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ompetence\ex-009\"/>
    </mc:Choice>
  </mc:AlternateContent>
  <xr:revisionPtr revIDLastSave="0" documentId="13_ncr:1_{ADE46B42-0F52-4D6B-966D-62451A390774}" xr6:coauthVersionLast="47" xr6:coauthVersionMax="47" xr10:uidLastSave="{00000000-0000-0000-0000-000000000000}"/>
  <bookViews>
    <workbookView xWindow="16485" yWindow="10545" windowWidth="22965" windowHeight="26430" tabRatio="936" xr2:uid="{00000000-000D-0000-FFFF-FFFF00000000}"/>
  </bookViews>
  <sheets>
    <sheet name="Solution" sheetId="40" r:id="rId1"/>
  </sheets>
  <externalReferences>
    <externalReference r:id="rId2"/>
  </externalReferences>
  <definedNames>
    <definedName name="depenses">#REF!</definedName>
    <definedName name="livres">#REF!</definedName>
    <definedName name="recettes">#REF!</definedName>
    <definedName name="solde">#REF!</definedName>
    <definedName name="TOTO">[1]stock!$L$971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0" l="1"/>
  <c r="D29" i="40"/>
  <c r="D13" i="40"/>
  <c r="D6" i="40" l="1"/>
  <c r="D8" i="40" s="1"/>
  <c r="D15" i="40" s="1"/>
  <c r="D7" i="40"/>
  <c r="D18" i="40"/>
  <c r="D20" i="40"/>
  <c r="D21" i="40" l="1"/>
  <c r="D31" i="40" s="1"/>
</calcChain>
</file>

<file path=xl/sharedStrings.xml><?xml version="1.0" encoding="utf-8"?>
<sst xmlns="http://schemas.openxmlformats.org/spreadsheetml/2006/main" count="32" uniqueCount="28">
  <si>
    <t>ASSOCIATION DES 12 VENTS</t>
  </si>
  <si>
    <t>BUDGET PREVISIONNEL</t>
  </si>
  <si>
    <t>COTISATIONS</t>
  </si>
  <si>
    <t>MONTANT</t>
  </si>
  <si>
    <t>QUANTITE</t>
  </si>
  <si>
    <t>TOTAL</t>
  </si>
  <si>
    <t>ENFANTS</t>
  </si>
  <si>
    <t>ADULTES</t>
  </si>
  <si>
    <t>TOTAL COTISATIONS</t>
  </si>
  <si>
    <t>SUBVENTIONS</t>
  </si>
  <si>
    <t>MAIRIE</t>
  </si>
  <si>
    <t>JEUNESSE et SPORT</t>
  </si>
  <si>
    <t>TOTAL SUBVENTIONS</t>
  </si>
  <si>
    <t>TOTAL RECETTES</t>
  </si>
  <si>
    <t>SALAIRES</t>
  </si>
  <si>
    <t>NB H / AN</t>
  </si>
  <si>
    <t>MONITEURS</t>
  </si>
  <si>
    <t>CHARGES PATRONALES (50%)</t>
  </si>
  <si>
    <t>TOTAL SALAIRES</t>
  </si>
  <si>
    <t>DEPENSES DIVERSES</t>
  </si>
  <si>
    <t>ENTRETIEN</t>
  </si>
  <si>
    <t>VETERINAIRE</t>
  </si>
  <si>
    <t>FOURRAGES</t>
  </si>
  <si>
    <t>FRAIS DIVERS</t>
  </si>
  <si>
    <t>ACHAT PETIT EQUIPT</t>
  </si>
  <si>
    <t>TOTAL DEPENSES</t>
  </si>
  <si>
    <t>TOTAL DES DEPENSES</t>
  </si>
  <si>
    <t>A FINANCER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</si>
</sst>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MS Sans Serif"/>
    </font>
    <font>
      <b/>
      <sz val="18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center"/>
    </xf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4" fontId="2" fillId="0" borderId="1" xfId="2" applyFont="1" applyBorder="1"/>
    <xf numFmtId="44" fontId="2" fillId="0" borderId="0" xfId="2" applyFont="1"/>
    <xf numFmtId="44" fontId="2" fillId="3" borderId="1" xfId="2" applyFont="1" applyFill="1" applyBorder="1"/>
    <xf numFmtId="44" fontId="3" fillId="3" borderId="1" xfId="2" applyFont="1" applyFill="1" applyBorder="1"/>
    <xf numFmtId="44" fontId="2" fillId="3" borderId="1" xfId="2" applyFont="1" applyFill="1" applyBorder="1" applyAlignment="1">
      <alignment vertical="center"/>
    </xf>
  </cellXfs>
  <cellStyles count="3">
    <cellStyle name="Monétaire" xfId="2" builtinId="4"/>
    <cellStyle name="Normal" xfId="0" builtinId="0"/>
    <cellStyle name="toto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GIAIRE\Downloads\Somme\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"/>
      <sheetName val="stock corrigé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zoomScaleNormal="100" workbookViewId="0">
      <selection activeCell="L14" sqref="L14"/>
    </sheetView>
  </sheetViews>
  <sheetFormatPr baseColWidth="10" defaultRowHeight="15" x14ac:dyDescent="0.25"/>
  <cols>
    <col min="1" max="1" width="16" style="1" customWidth="1"/>
    <col min="2" max="2" width="14.7109375" style="1" customWidth="1"/>
    <col min="3" max="3" width="22" style="1" customWidth="1"/>
    <col min="4" max="4" width="14.7109375" style="1" customWidth="1"/>
    <col min="5" max="16384" width="11.42578125" style="1"/>
  </cols>
  <sheetData>
    <row r="1" spans="1:4" ht="18.75" x14ac:dyDescent="0.3">
      <c r="A1" s="11" t="s">
        <v>0</v>
      </c>
      <c r="B1" s="11"/>
      <c r="C1" s="11"/>
      <c r="D1" s="11"/>
    </row>
    <row r="3" spans="1:4" ht="21.75" customHeight="1" x14ac:dyDescent="0.25">
      <c r="A3" s="12" t="s">
        <v>1</v>
      </c>
      <c r="B3" s="12"/>
      <c r="C3" s="12"/>
    </row>
    <row r="5" spans="1:4" ht="22.5" customHeight="1" x14ac:dyDescent="0.25">
      <c r="A5" s="2" t="s">
        <v>2</v>
      </c>
      <c r="B5" s="2" t="s">
        <v>3</v>
      </c>
      <c r="C5" s="2" t="s">
        <v>4</v>
      </c>
      <c r="D5" s="2" t="s">
        <v>5</v>
      </c>
    </row>
    <row r="6" spans="1:4" ht="23.25" customHeight="1" x14ac:dyDescent="0.25">
      <c r="A6" s="3" t="s">
        <v>6</v>
      </c>
      <c r="B6" s="18">
        <v>120</v>
      </c>
      <c r="C6" s="3">
        <v>34</v>
      </c>
      <c r="D6" s="18">
        <f>B6*C6</f>
        <v>4080</v>
      </c>
    </row>
    <row r="7" spans="1:4" ht="23.25" customHeight="1" x14ac:dyDescent="0.25">
      <c r="A7" s="3" t="s">
        <v>7</v>
      </c>
      <c r="B7" s="18">
        <v>190</v>
      </c>
      <c r="C7" s="3">
        <v>51</v>
      </c>
      <c r="D7" s="18">
        <f>B7*C7</f>
        <v>9690</v>
      </c>
    </row>
    <row r="8" spans="1:4" ht="23.25" customHeight="1" x14ac:dyDescent="0.25">
      <c r="B8" s="10" t="s">
        <v>8</v>
      </c>
      <c r="C8" s="10"/>
      <c r="D8" s="20">
        <f>D6+D7</f>
        <v>13770</v>
      </c>
    </row>
    <row r="10" spans="1:4" ht="22.5" customHeight="1" x14ac:dyDescent="0.25">
      <c r="C10" s="4" t="s">
        <v>9</v>
      </c>
      <c r="D10" s="4" t="s">
        <v>5</v>
      </c>
    </row>
    <row r="11" spans="1:4" ht="22.5" customHeight="1" x14ac:dyDescent="0.25">
      <c r="C11" s="3" t="s">
        <v>10</v>
      </c>
      <c r="D11" s="18">
        <v>2800</v>
      </c>
    </row>
    <row r="12" spans="1:4" ht="22.5" customHeight="1" x14ac:dyDescent="0.25">
      <c r="C12" s="3" t="s">
        <v>11</v>
      </c>
      <c r="D12" s="18">
        <v>900</v>
      </c>
    </row>
    <row r="13" spans="1:4" ht="22.5" customHeight="1" x14ac:dyDescent="0.25">
      <c r="C13" s="3" t="s">
        <v>12</v>
      </c>
      <c r="D13" s="20">
        <f>D11+D12</f>
        <v>3700</v>
      </c>
    </row>
    <row r="15" spans="1:4" ht="22.5" customHeight="1" x14ac:dyDescent="0.25">
      <c r="B15" s="13" t="s">
        <v>13</v>
      </c>
      <c r="C15" s="14"/>
      <c r="D15" s="20">
        <f>D8+D13</f>
        <v>17470</v>
      </c>
    </row>
    <row r="17" spans="1:4" ht="22.5" customHeight="1" x14ac:dyDescent="0.25">
      <c r="A17" s="5" t="s">
        <v>14</v>
      </c>
      <c r="B17" s="5" t="s">
        <v>3</v>
      </c>
      <c r="C17" s="5" t="s">
        <v>15</v>
      </c>
      <c r="D17" s="5" t="s">
        <v>5</v>
      </c>
    </row>
    <row r="18" spans="1:4" ht="22.5" customHeight="1" x14ac:dyDescent="0.25">
      <c r="A18" s="3" t="s">
        <v>16</v>
      </c>
      <c r="B18" s="3">
        <v>19</v>
      </c>
      <c r="C18" s="3">
        <v>560</v>
      </c>
      <c r="D18" s="20">
        <f>B18*C18</f>
        <v>10640</v>
      </c>
    </row>
    <row r="20" spans="1:4" ht="22.5" customHeight="1" x14ac:dyDescent="0.25">
      <c r="A20" s="15" t="s">
        <v>17</v>
      </c>
      <c r="B20" s="16"/>
      <c r="C20" s="17"/>
      <c r="D20" s="20">
        <f>D18*50%</f>
        <v>5320</v>
      </c>
    </row>
    <row r="21" spans="1:4" ht="22.5" customHeight="1" x14ac:dyDescent="0.25">
      <c r="A21" s="6"/>
      <c r="B21" s="13" t="s">
        <v>18</v>
      </c>
      <c r="C21" s="14"/>
      <c r="D21" s="20">
        <f>D18+D20</f>
        <v>15960</v>
      </c>
    </row>
    <row r="23" spans="1:4" ht="22.5" customHeight="1" x14ac:dyDescent="0.25">
      <c r="C23" s="2" t="s">
        <v>19</v>
      </c>
      <c r="D23" s="2" t="s">
        <v>5</v>
      </c>
    </row>
    <row r="24" spans="1:4" ht="22.5" customHeight="1" x14ac:dyDescent="0.25">
      <c r="C24" s="3" t="s">
        <v>20</v>
      </c>
      <c r="D24" s="18">
        <v>1300</v>
      </c>
    </row>
    <row r="25" spans="1:4" ht="22.5" customHeight="1" x14ac:dyDescent="0.25">
      <c r="C25" s="3" t="s">
        <v>21</v>
      </c>
      <c r="D25" s="18">
        <v>890</v>
      </c>
    </row>
    <row r="26" spans="1:4" ht="22.5" customHeight="1" x14ac:dyDescent="0.25">
      <c r="C26" s="3" t="s">
        <v>22</v>
      </c>
      <c r="D26" s="18">
        <v>4000</v>
      </c>
    </row>
    <row r="27" spans="1:4" ht="22.5" customHeight="1" x14ac:dyDescent="0.25">
      <c r="C27" s="3" t="s">
        <v>23</v>
      </c>
      <c r="D27" s="18">
        <v>800</v>
      </c>
    </row>
    <row r="28" spans="1:4" ht="22.5" customHeight="1" x14ac:dyDescent="0.25">
      <c r="C28" s="3" t="s">
        <v>24</v>
      </c>
      <c r="D28" s="18">
        <v>580</v>
      </c>
    </row>
    <row r="29" spans="1:4" ht="22.5" customHeight="1" x14ac:dyDescent="0.25">
      <c r="C29" s="7" t="s">
        <v>25</v>
      </c>
      <c r="D29" s="22">
        <f>SUM(D24:D28)</f>
        <v>7570</v>
      </c>
    </row>
    <row r="30" spans="1:4" x14ac:dyDescent="0.25">
      <c r="D30" s="19"/>
    </row>
    <row r="31" spans="1:4" ht="22.5" customHeight="1" x14ac:dyDescent="0.25">
      <c r="C31" s="5" t="s">
        <v>26</v>
      </c>
      <c r="D31" s="20">
        <f>D21+D29</f>
        <v>23530</v>
      </c>
    </row>
    <row r="32" spans="1:4" x14ac:dyDescent="0.25">
      <c r="D32" s="19"/>
    </row>
    <row r="33" spans="2:4" ht="22.5" customHeight="1" x14ac:dyDescent="0.25">
      <c r="B33" s="8" t="s">
        <v>27</v>
      </c>
      <c r="C33" s="9"/>
      <c r="D33" s="21">
        <f>D31-D15</f>
        <v>6060</v>
      </c>
    </row>
  </sheetData>
  <mergeCells count="7">
    <mergeCell ref="B33:C33"/>
    <mergeCell ref="B8:C8"/>
    <mergeCell ref="A1:D1"/>
    <mergeCell ref="A3:C3"/>
    <mergeCell ref="B15:C15"/>
    <mergeCell ref="A20:C20"/>
    <mergeCell ref="B21:C2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&amp;C&amp;A&amp;R&amp;G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ADEA</dc:creator>
  <cp:lastModifiedBy>Thierry Didoli</cp:lastModifiedBy>
  <cp:lastPrinted>2013-08-30T09:57:26Z</cp:lastPrinted>
  <dcterms:created xsi:type="dcterms:W3CDTF">1998-09-21T17:37:31Z</dcterms:created>
  <dcterms:modified xsi:type="dcterms:W3CDTF">2025-10-14T08:14:00Z</dcterms:modified>
</cp:coreProperties>
</file>