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reau-e\"/>
    </mc:Choice>
  </mc:AlternateContent>
  <bookViews>
    <workbookView xWindow="0" yWindow="0" windowWidth="26700" windowHeight="1534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C36" i="1"/>
  <c r="B36" i="1"/>
</calcChain>
</file>

<file path=xl/sharedStrings.xml><?xml version="1.0" encoding="utf-8"?>
<sst xmlns="http://schemas.openxmlformats.org/spreadsheetml/2006/main" count="9" uniqueCount="8">
  <si>
    <t>Nom</t>
  </si>
  <si>
    <t>BRETON Celia</t>
  </si>
  <si>
    <t>CARTIER Jean Louis</t>
  </si>
  <si>
    <t>LASTIER Luc</t>
  </si>
  <si>
    <t>MARETARDE Marc</t>
  </si>
  <si>
    <t>OSTRIER Paul</t>
  </si>
  <si>
    <t>RAMACLERC Maria</t>
  </si>
  <si>
    <t>SANTIER Alain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</si>
</sst>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/>
    <xf numFmtId="44" fontId="2" fillId="0" borderId="1" xfId="1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44" fontId="2" fillId="0" borderId="0" xfId="1" applyFont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Salaires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2005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Feuil1!$A$2:$A$9</c15:sqref>
                  </c15:fullRef>
                </c:ext>
              </c:extLst>
              <c:f>Feuil1!$A$3:$A$9</c:f>
              <c:strCache>
                <c:ptCount val="7"/>
                <c:pt idx="0">
                  <c:v>BRETON Celia</c:v>
                </c:pt>
                <c:pt idx="1">
                  <c:v>CARTIER Jean Louis</c:v>
                </c:pt>
                <c:pt idx="2">
                  <c:v>LASTIER Luc</c:v>
                </c:pt>
                <c:pt idx="3">
                  <c:v>MARETARDE Marc</c:v>
                </c:pt>
                <c:pt idx="4">
                  <c:v>OSTRIER Paul</c:v>
                </c:pt>
                <c:pt idx="5">
                  <c:v>RAMACLERC Maria</c:v>
                </c:pt>
                <c:pt idx="6">
                  <c:v>SANTIER Alain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Feuil1!$B$2:$B$9</c15:sqref>
                  </c15:fullRef>
                </c:ext>
              </c:extLst>
              <c:f>Feuil1!$B$3:$B$9</c:f>
              <c:numCache>
                <c:formatCode>_("€"* #,##0.00_);_("€"* \(#,##0.00\);_("€"* "-"??_);_(@_)</c:formatCode>
                <c:ptCount val="7"/>
                <c:pt idx="0">
                  <c:v>162240</c:v>
                </c:pt>
                <c:pt idx="1">
                  <c:v>208550</c:v>
                </c:pt>
                <c:pt idx="2">
                  <c:v>132300</c:v>
                </c:pt>
                <c:pt idx="3">
                  <c:v>171646</c:v>
                </c:pt>
                <c:pt idx="4">
                  <c:v>185130</c:v>
                </c:pt>
                <c:pt idx="5">
                  <c:v>92120</c:v>
                </c:pt>
                <c:pt idx="6">
                  <c:v>199485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0B-4F15-99D2-689C37070C40}"/>
            </c:ext>
          </c:extLst>
        </c:ser>
        <c:ser>
          <c:idx val="1"/>
          <c:order val="1"/>
          <c:tx>
            <c:v>2006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Feuil1!$A$2:$A$9</c15:sqref>
                  </c15:fullRef>
                </c:ext>
              </c:extLst>
              <c:f>Feuil1!$A$3:$A$9</c:f>
              <c:strCache>
                <c:ptCount val="7"/>
                <c:pt idx="0">
                  <c:v>BRETON Celia</c:v>
                </c:pt>
                <c:pt idx="1">
                  <c:v>CARTIER Jean Louis</c:v>
                </c:pt>
                <c:pt idx="2">
                  <c:v>LASTIER Luc</c:v>
                </c:pt>
                <c:pt idx="3">
                  <c:v>MARETARDE Marc</c:v>
                </c:pt>
                <c:pt idx="4">
                  <c:v>OSTRIER Paul</c:v>
                </c:pt>
                <c:pt idx="5">
                  <c:v>RAMACLERC Maria</c:v>
                </c:pt>
                <c:pt idx="6">
                  <c:v>SANTIER Alain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Feuil1!$C$2:$C$9</c15:sqref>
                  </c15:fullRef>
                </c:ext>
              </c:extLst>
              <c:f>Feuil1!$C$3:$C$9</c:f>
              <c:numCache>
                <c:formatCode>_("€"* #,##0.00_);_("€"* \(#,##0.00\);_("€"* "-"??_);_(@_)</c:formatCode>
                <c:ptCount val="7"/>
                <c:pt idx="0">
                  <c:v>164720</c:v>
                </c:pt>
                <c:pt idx="1">
                  <c:v>210760</c:v>
                </c:pt>
                <c:pt idx="2">
                  <c:v>133620</c:v>
                </c:pt>
                <c:pt idx="3">
                  <c:v>173445</c:v>
                </c:pt>
                <c:pt idx="4">
                  <c:v>181530</c:v>
                </c:pt>
                <c:pt idx="5">
                  <c:v>93160</c:v>
                </c:pt>
                <c:pt idx="6">
                  <c:v>198800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0B-4F15-99D2-689C37070C40}"/>
            </c:ext>
          </c:extLst>
        </c:ser>
        <c:ser>
          <c:idx val="2"/>
          <c:order val="2"/>
          <c:tx>
            <c:v>2007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Feuil1!$A$2:$A$9</c15:sqref>
                  </c15:fullRef>
                </c:ext>
              </c:extLst>
              <c:f>Feuil1!$A$3:$A$9</c:f>
              <c:strCache>
                <c:ptCount val="7"/>
                <c:pt idx="0">
                  <c:v>BRETON Celia</c:v>
                </c:pt>
                <c:pt idx="1">
                  <c:v>CARTIER Jean Louis</c:v>
                </c:pt>
                <c:pt idx="2">
                  <c:v>LASTIER Luc</c:v>
                </c:pt>
                <c:pt idx="3">
                  <c:v>MARETARDE Marc</c:v>
                </c:pt>
                <c:pt idx="4">
                  <c:v>OSTRIER Paul</c:v>
                </c:pt>
                <c:pt idx="5">
                  <c:v>RAMACLERC Maria</c:v>
                </c:pt>
                <c:pt idx="6">
                  <c:v>SANTIER Alain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Feuil1!$D$2:$D$9</c15:sqref>
                  </c15:fullRef>
                </c:ext>
              </c:extLst>
              <c:f>Feuil1!$D$3:$D$9</c:f>
              <c:numCache>
                <c:formatCode>_("€"* #,##0.00_);_("€"* \(#,##0.00\);_("€"* "-"??_);_(@_)</c:formatCode>
                <c:ptCount val="7"/>
                <c:pt idx="0">
                  <c:v>167480</c:v>
                </c:pt>
                <c:pt idx="1">
                  <c:v>212950</c:v>
                </c:pt>
                <c:pt idx="2">
                  <c:v>137440</c:v>
                </c:pt>
                <c:pt idx="3">
                  <c:v>171620</c:v>
                </c:pt>
                <c:pt idx="4">
                  <c:v>183750</c:v>
                </c:pt>
                <c:pt idx="5">
                  <c:v>92720</c:v>
                </c:pt>
                <c:pt idx="6">
                  <c:v>202120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0B-4F15-99D2-689C37070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9069503"/>
        <c:axId val="774781775"/>
      </c:barChart>
      <c:catAx>
        <c:axId val="989069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4781775"/>
        <c:crosses val="autoZero"/>
        <c:auto val="1"/>
        <c:lblAlgn val="ctr"/>
        <c:lblOffset val="100"/>
        <c:noMultiLvlLbl val="0"/>
      </c:catAx>
      <c:valAx>
        <c:axId val="774781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89069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Feuil1!$A$36</c:f>
              <c:strCache>
                <c:ptCount val="1"/>
                <c:pt idx="0">
                  <c:v>RAMACLERC Maria</c:v>
                </c:pt>
              </c:strCache>
            </c:strRef>
          </c:tx>
          <c:spPr>
            <a:gradFill>
              <a:gsLst>
                <a:gs pos="0">
                  <a:schemeClr val="accent2"/>
                </a:gs>
                <a:gs pos="100000">
                  <a:schemeClr val="accent2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Feuil1!$B$2:$D$2</c:f>
              <c:numCache>
                <c:formatCode>General</c:formatCode>
                <c:ptCount val="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</c:numCache>
            </c:numRef>
          </c:cat>
          <c:val>
            <c:numRef>
              <c:f>Feuil1!$B$36:$D$36</c:f>
              <c:numCache>
                <c:formatCode>_("€"* #,##0.00_);_("€"* \(#,##0.00\);_("€"* "-"??_);_(@_)</c:formatCode>
                <c:ptCount val="3"/>
                <c:pt idx="0">
                  <c:v>92120</c:v>
                </c:pt>
                <c:pt idx="1">
                  <c:v>93160</c:v>
                </c:pt>
                <c:pt idx="2">
                  <c:v>92720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33-41FC-866E-BF1B78A8AFF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987649695"/>
        <c:axId val="824716623"/>
      </c:barChart>
      <c:catAx>
        <c:axId val="987649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fr-FR"/>
          </a:p>
        </c:txPr>
        <c:crossAx val="824716623"/>
        <c:crosses val="autoZero"/>
        <c:auto val="1"/>
        <c:lblAlgn val="ctr"/>
        <c:lblOffset val="100"/>
        <c:noMultiLvlLbl val="0"/>
      </c:catAx>
      <c:valAx>
        <c:axId val="824716623"/>
        <c:scaling>
          <c:orientation val="minMax"/>
        </c:scaling>
        <c:delete val="1"/>
        <c:axPos val="l"/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crossAx val="9876496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11</xdr:row>
      <xdr:rowOff>0</xdr:rowOff>
    </xdr:from>
    <xdr:to>
      <xdr:col>10</xdr:col>
      <xdr:colOff>485775</xdr:colOff>
      <xdr:row>32</xdr:row>
      <xdr:rowOff>19050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33F7E4E8-3146-4014-8E18-9C581CE1A2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904875</xdr:colOff>
      <xdr:row>38</xdr:row>
      <xdr:rowOff>90487</xdr:rowOff>
    </xdr:from>
    <xdr:to>
      <xdr:col>5</xdr:col>
      <xdr:colOff>400050</xdr:colOff>
      <xdr:row>52</xdr:row>
      <xdr:rowOff>33337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278D23B6-C577-45FE-9927-C53160D728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6"/>
  <sheetViews>
    <sheetView tabSelected="1" workbookViewId="0">
      <selection activeCell="O15" sqref="O15"/>
    </sheetView>
  </sheetViews>
  <sheetFormatPr baseColWidth="10" defaultRowHeight="15.75" x14ac:dyDescent="0.25"/>
  <cols>
    <col min="1" max="1" width="21.42578125" style="1" customWidth="1"/>
    <col min="2" max="4" width="14.42578125" style="1" bestFit="1" customWidth="1"/>
    <col min="5" max="16384" width="11.42578125" style="2"/>
  </cols>
  <sheetData>
    <row r="2" spans="1:4" x14ac:dyDescent="0.25">
      <c r="A2" s="5" t="s">
        <v>0</v>
      </c>
      <c r="B2" s="5">
        <v>2005</v>
      </c>
      <c r="C2" s="5">
        <v>2006</v>
      </c>
      <c r="D2" s="5">
        <v>2007</v>
      </c>
    </row>
    <row r="3" spans="1:4" x14ac:dyDescent="0.25">
      <c r="A3" s="3" t="s">
        <v>1</v>
      </c>
      <c r="B3" s="4">
        <v>162240</v>
      </c>
      <c r="C3" s="4">
        <v>164720</v>
      </c>
      <c r="D3" s="4">
        <v>167480</v>
      </c>
    </row>
    <row r="4" spans="1:4" x14ac:dyDescent="0.25">
      <c r="A4" s="3" t="s">
        <v>2</v>
      </c>
      <c r="B4" s="4">
        <v>208550</v>
      </c>
      <c r="C4" s="4">
        <v>210760</v>
      </c>
      <c r="D4" s="4">
        <v>212950</v>
      </c>
    </row>
    <row r="5" spans="1:4" x14ac:dyDescent="0.25">
      <c r="A5" s="3" t="s">
        <v>3</v>
      </c>
      <c r="B5" s="4">
        <v>132300</v>
      </c>
      <c r="C5" s="4">
        <v>133620</v>
      </c>
      <c r="D5" s="4">
        <v>137440</v>
      </c>
    </row>
    <row r="6" spans="1:4" x14ac:dyDescent="0.25">
      <c r="A6" s="3" t="s">
        <v>4</v>
      </c>
      <c r="B6" s="4">
        <v>171646</v>
      </c>
      <c r="C6" s="4">
        <v>173445</v>
      </c>
      <c r="D6" s="4">
        <v>171620</v>
      </c>
    </row>
    <row r="7" spans="1:4" x14ac:dyDescent="0.25">
      <c r="A7" s="3" t="s">
        <v>5</v>
      </c>
      <c r="B7" s="4">
        <v>185130</v>
      </c>
      <c r="C7" s="4">
        <v>181530</v>
      </c>
      <c r="D7" s="4">
        <v>183750</v>
      </c>
    </row>
    <row r="8" spans="1:4" x14ac:dyDescent="0.25">
      <c r="A8" s="3" t="s">
        <v>6</v>
      </c>
      <c r="B8" s="4">
        <v>92120</v>
      </c>
      <c r="C8" s="4">
        <v>93160</v>
      </c>
      <c r="D8" s="4">
        <v>92720</v>
      </c>
    </row>
    <row r="9" spans="1:4" x14ac:dyDescent="0.25">
      <c r="A9" s="3" t="s">
        <v>7</v>
      </c>
      <c r="B9" s="4">
        <v>199485</v>
      </c>
      <c r="C9" s="4">
        <v>198800</v>
      </c>
      <c r="D9" s="4">
        <v>202120</v>
      </c>
    </row>
    <row r="36" spans="1:4" x14ac:dyDescent="0.25">
      <c r="A36" s="1" t="s">
        <v>6</v>
      </c>
      <c r="B36" s="6">
        <f>VLOOKUP($A$36,$A$3:$D$9,2,0)</f>
        <v>92120</v>
      </c>
      <c r="C36" s="6">
        <f>VLOOKUP($A$36,$A$3:$D$9,3,0)</f>
        <v>93160</v>
      </c>
      <c r="D36" s="6">
        <f>VLOOKUP($A$36,$A$3:$D$9,4,0)</f>
        <v>92720</v>
      </c>
    </row>
  </sheetData>
  <dataValidations count="1">
    <dataValidation type="list" allowBlank="1" showInputMessage="1" showErrorMessage="1" sqref="A36">
      <formula1>$A$3:$A$9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</dc:creator>
  <cp:lastModifiedBy>thier</cp:lastModifiedBy>
  <dcterms:created xsi:type="dcterms:W3CDTF">2017-10-16T15:41:00Z</dcterms:created>
  <dcterms:modified xsi:type="dcterms:W3CDTF">2017-10-16T15:52:15Z</dcterms:modified>
</cp:coreProperties>
</file>