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ercices\tcd\ex6\"/>
    </mc:Choice>
  </mc:AlternateContent>
  <xr:revisionPtr revIDLastSave="0" documentId="13_ncr:1_{AF3ED27F-7544-4B4C-9129-38E7FD212CD6}" xr6:coauthVersionLast="43" xr6:coauthVersionMax="43" xr10:uidLastSave="{00000000-0000-0000-0000-000000000000}"/>
  <bookViews>
    <workbookView xWindow="21390" yWindow="795" windowWidth="30675" windowHeight="26385" activeTab="5" xr2:uid="{4D3990D0-8D89-456D-B4CE-C4E17E546156}"/>
  </bookViews>
  <sheets>
    <sheet name="données" sheetId="1" r:id="rId1"/>
    <sheet name="feuille-1" sheetId="2" r:id="rId2"/>
    <sheet name="feuille-2" sheetId="3" r:id="rId3"/>
    <sheet name="feuille-3" sheetId="4" r:id="rId4"/>
    <sheet name="feuille-4" sheetId="5" r:id="rId5"/>
    <sheet name="feuille-5" sheetId="6" r:id="rId6"/>
  </sheets>
  <calcPr calcId="181029"/>
  <pivotCaches>
    <pivotCache cacheId="38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<sst xmlns="http://schemas.openxmlformats.org/spreadsheetml/2006/main" count="242" uniqueCount="84">
  <si>
    <t>NOM</t>
  </si>
  <si>
    <t>SEXE</t>
  </si>
  <si>
    <t>FONCTION</t>
  </si>
  <si>
    <t>AGENCE</t>
  </si>
  <si>
    <t>SALAIRE ACTUEL</t>
  </si>
  <si>
    <t>DIPLÔME</t>
  </si>
  <si>
    <t>ANCIENNETE</t>
  </si>
  <si>
    <t>AGE</t>
  </si>
  <si>
    <t>SITUATION FAMILIALE</t>
  </si>
  <si>
    <t>ENFANTS</t>
  </si>
  <si>
    <t>BOUKO Charles</t>
  </si>
  <si>
    <t>M</t>
  </si>
  <si>
    <t>DIR COM</t>
  </si>
  <si>
    <t>PARIS</t>
  </si>
  <si>
    <t>ROSPORTE Jacques</t>
  </si>
  <si>
    <t>PDG</t>
  </si>
  <si>
    <t>CENTRALE</t>
  </si>
  <si>
    <t>DELAPORTE Patrick</t>
  </si>
  <si>
    <t>DG</t>
  </si>
  <si>
    <t>HEC</t>
  </si>
  <si>
    <t>DREFFUS Charlie</t>
  </si>
  <si>
    <t>INGENIEUR</t>
  </si>
  <si>
    <t>USINE</t>
  </si>
  <si>
    <t>MBA</t>
  </si>
  <si>
    <t>NAUDEAU Cyril</t>
  </si>
  <si>
    <t>TECHNICIEN</t>
  </si>
  <si>
    <t>DUT</t>
  </si>
  <si>
    <t>MARITTO Francesca</t>
  </si>
  <si>
    <t>F</t>
  </si>
  <si>
    <t>SECRETAIRE</t>
  </si>
  <si>
    <t>LILLE</t>
  </si>
  <si>
    <t>BAC</t>
  </si>
  <si>
    <t>BASCHET Françoise</t>
  </si>
  <si>
    <t>VENDEUR</t>
  </si>
  <si>
    <t>NICE</t>
  </si>
  <si>
    <t>D</t>
  </si>
  <si>
    <t>GRASSET Franck</t>
  </si>
  <si>
    <t>DEA</t>
  </si>
  <si>
    <t>RUDEAU Jean Claude</t>
  </si>
  <si>
    <t>GALOTTI Marc</t>
  </si>
  <si>
    <t>LYON</t>
  </si>
  <si>
    <t>LICENCE</t>
  </si>
  <si>
    <t>C</t>
  </si>
  <si>
    <t>DANO Rachel</t>
  </si>
  <si>
    <t>GLORI Raymond</t>
  </si>
  <si>
    <t>CHAUFFEUR</t>
  </si>
  <si>
    <t>LECUYER Robert</t>
  </si>
  <si>
    <t>CHEF MONTEUR</t>
  </si>
  <si>
    <t>CONTI Samanta</t>
  </si>
  <si>
    <t>MINELLI Sophia</t>
  </si>
  <si>
    <t>QUENISSET Thierry</t>
  </si>
  <si>
    <t>DIR AGENCE</t>
  </si>
  <si>
    <t>RENNES</t>
  </si>
  <si>
    <t>MANUE Zoe</t>
  </si>
  <si>
    <t>SOUS DIR</t>
  </si>
  <si>
    <t>VILLARD Alain</t>
  </si>
  <si>
    <t>MONTEUR</t>
  </si>
  <si>
    <t>BEP</t>
  </si>
  <si>
    <t>DORMEUIL Albertine</t>
  </si>
  <si>
    <t>LEGRAND Alex</t>
  </si>
  <si>
    <t>DIR VENTES</t>
  </si>
  <si>
    <t>ESSEC</t>
  </si>
  <si>
    <t>BATIHNE Bruno</t>
  </si>
  <si>
    <t>LAMBEL Carl</t>
  </si>
  <si>
    <t>POINCARE Charles</t>
  </si>
  <si>
    <t>MAITRISE</t>
  </si>
  <si>
    <t>DESCHAMPS Christophe</t>
  </si>
  <si>
    <t>ESC</t>
  </si>
  <si>
    <t>BAUDRY Claude</t>
  </si>
  <si>
    <t>LEE David</t>
  </si>
  <si>
    <t>DIR PRODUC</t>
  </si>
  <si>
    <t>CNAM</t>
  </si>
  <si>
    <t>ACCORD Elisabeth</t>
  </si>
  <si>
    <t>RESP RP</t>
  </si>
  <si>
    <t>SC PO</t>
  </si>
  <si>
    <t>DOLLFUS Emmanuel</t>
  </si>
  <si>
    <t>DIR TECH</t>
  </si>
  <si>
    <t>Étiquettes de lignes</t>
  </si>
  <si>
    <t>Étiquettes de colonnes</t>
  </si>
  <si>
    <t>Masse salariale</t>
  </si>
  <si>
    <t>Somme de SALAIRE ACTUEL</t>
  </si>
  <si>
    <t>Total général</t>
  </si>
  <si>
    <t>Moyenne de ENFANTS</t>
  </si>
  <si>
    <t>sans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</si>
</sst>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F_-;\-* #,##0\ _F_-;_-* &quot;-&quot;??\ _F_-;_-@_-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/>
    <xf numFmtId="0" fontId="0" fillId="0" borderId="0" xfId="0" pivotButton="1"/>
    <xf numFmtId="0" fontId="0" fillId="0" borderId="1" xfId="0" applyBorder="1" applyAlignment="1">
      <alignment horizontal="left"/>
    </xf>
    <xf numFmtId="44" fontId="0" fillId="0" borderId="1" xfId="0" applyNumberFormat="1" applyBorder="1"/>
    <xf numFmtId="0" fontId="0" fillId="0" borderId="0" xfId="0" applyAlignment="1">
      <alignment horizontal="left"/>
    </xf>
    <xf numFmtId="10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2">
    <cellStyle name="Milliers" xfId="1" builtinId="3"/>
    <cellStyle name="Normal" xfId="0" builtinId="0"/>
  </cellStyles>
  <dxfs count="23">
    <dxf>
      <numFmt numFmtId="2" formatCode="0.00"/>
    </dxf>
    <dxf>
      <numFmt numFmtId="34" formatCode="_-* #,##0.00\ &quot;€&quot;_-;\-* #,##0.00\ &quot;€&quot;_-;_-* &quot;-&quot;??\ &quot;€&quot;_-;_-@_-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€&quot;_-;\-* #,##0.00\ &quot;€&quot;_-;_-* &quot;-&quot;??\ &quot;€&quot;_-;_-@_-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34" formatCode="_-* #,##0.00\ &quot;€&quot;_-;\-* #,##0.0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ic-Formation" refreshedDate="43580.501408449076" createdVersion="6" refreshedVersion="6" minRefreshableVersion="3" recordCount="28" xr:uid="{EEC54500-28D7-4777-8CB5-019EB20B2847}">
  <cacheSource type="worksheet">
    <worksheetSource ref="A1:J29" sheet="données"/>
  </cacheSource>
  <cacheFields count="10">
    <cacheField name="NOM" numFmtId="0">
      <sharedItems count="28">
        <s v="BOUKO Charles"/>
        <s v="ROSPORTE Jacques"/>
        <s v="DELAPORTE Patrick"/>
        <s v="DREFFUS Charlie"/>
        <s v="NAUDEAU Cyril"/>
        <s v="MARITTO Francesca"/>
        <s v="BASCHET Françoise"/>
        <s v="GRASSET Franck"/>
        <s v="RUDEAU Jean Claude"/>
        <s v="GALOTTI Marc"/>
        <s v="DANO Rachel"/>
        <s v="GLORI Raymond"/>
        <s v="LECUYER Robert"/>
        <s v="CONTI Samanta"/>
        <s v="MINELLI Sophia"/>
        <s v="QUENISSET Thierry"/>
        <s v="MANUE Zoe"/>
        <s v="VILLARD Alain"/>
        <s v="DORMEUIL Albertine"/>
        <s v="LEGRAND Alex"/>
        <s v="BATIHNE Bruno"/>
        <s v="LAMBEL Carl"/>
        <s v="POINCARE Charles"/>
        <s v="DESCHAMPS Christophe"/>
        <s v="BAUDRY Claude"/>
        <s v="LEE David"/>
        <s v="ACCORD Elisabeth"/>
        <s v="DOLLFUS Emmanuel"/>
      </sharedItems>
    </cacheField>
    <cacheField name="SEXE" numFmtId="0">
      <sharedItems count="2">
        <s v="M"/>
        <s v="F"/>
      </sharedItems>
    </cacheField>
    <cacheField name="FONCTION" numFmtId="0">
      <sharedItems count="16">
        <s v="DIR COM"/>
        <s v="PDG"/>
        <s v="DG"/>
        <s v="INGENIEUR"/>
        <s v="TECHNICIEN"/>
        <s v="SECRETAIRE"/>
        <s v="VENDEUR"/>
        <s v="CHAUFFEUR"/>
        <s v="CHEF MONTEUR"/>
        <s v="DIR AGENCE"/>
        <s v="SOUS DIR"/>
        <s v="MONTEUR"/>
        <s v="DIR VENTES"/>
        <s v="DIR PRODUC"/>
        <s v="RESP RP"/>
        <s v="DIR TECH"/>
      </sharedItems>
    </cacheField>
    <cacheField name="AGENCE" numFmtId="0">
      <sharedItems count="6">
        <s v="PARIS"/>
        <s v="USINE"/>
        <s v="LILLE"/>
        <s v="NICE"/>
        <s v="LYON"/>
        <s v="RENNES"/>
      </sharedItems>
    </cacheField>
    <cacheField name="SALAIRE ACTUEL" numFmtId="164">
      <sharedItems containsSemiMixedTypes="0" containsString="0" containsNumber="1" minValue="1394.2987116533554" maxValue="6274.9539985090487"/>
    </cacheField>
    <cacheField name="DIPLÔME" numFmtId="0">
      <sharedItems containsBlank="1" count="15">
        <s v="sans"/>
        <s v="CENTRALE"/>
        <s v="HEC"/>
        <s v="MBA"/>
        <s v="DUT"/>
        <s v="BAC"/>
        <s v="DEA"/>
        <s v="LICENCE"/>
        <s v="BEP"/>
        <s v="ESSEC"/>
        <s v="MAITRISE"/>
        <s v="ESC"/>
        <s v="CNAM"/>
        <s v="SC PO"/>
        <m u="1"/>
      </sharedItems>
    </cacheField>
    <cacheField name="ANCIENNETE" numFmtId="0">
      <sharedItems containsSemiMixedTypes="0" containsString="0" containsNumber="1" containsInteger="1" minValue="3" maxValue="5"/>
    </cacheField>
    <cacheField name="AGE" numFmtId="0">
      <sharedItems containsSemiMixedTypes="0" containsString="0" containsNumber="1" containsInteger="1" minValue="24" maxValue="44" count="16">
        <n v="44"/>
        <n v="36"/>
        <n v="33"/>
        <n v="39"/>
        <n v="27"/>
        <n v="37"/>
        <n v="31"/>
        <n v="28"/>
        <n v="35"/>
        <n v="26"/>
        <n v="32"/>
        <n v="24"/>
        <n v="25"/>
        <n v="41"/>
        <n v="30"/>
        <n v="29"/>
      </sharedItems>
    </cacheField>
    <cacheField name="SITUATION FAMILIALE" numFmtId="0">
      <sharedItems/>
    </cacheField>
    <cacheField name="ENFANTS" numFmtId="0">
      <sharedItems containsSemiMixedTypes="0" containsString="0" containsNumber="1" containsInteg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x v="0"/>
    <x v="0"/>
    <n v="2125.8038495951246"/>
    <x v="0"/>
    <n v="5"/>
    <x v="0"/>
    <s v="M"/>
    <n v="3"/>
  </r>
  <r>
    <x v="1"/>
    <x v="0"/>
    <x v="1"/>
    <x v="0"/>
    <n v="3500"/>
    <x v="1"/>
    <n v="5"/>
    <x v="1"/>
    <s v="M"/>
    <n v="3"/>
  </r>
  <r>
    <x v="2"/>
    <x v="0"/>
    <x v="2"/>
    <x v="0"/>
    <n v="4860"/>
    <x v="2"/>
    <n v="5"/>
    <x v="2"/>
    <s v="M"/>
    <n v="3"/>
  </r>
  <r>
    <x v="3"/>
    <x v="0"/>
    <x v="3"/>
    <x v="1"/>
    <n v="5112.8351401082691"/>
    <x v="3"/>
    <n v="4"/>
    <x v="3"/>
    <s v="M"/>
    <n v="2"/>
  </r>
  <r>
    <x v="4"/>
    <x v="0"/>
    <x v="4"/>
    <x v="0"/>
    <n v="3021.2346236109988"/>
    <x v="4"/>
    <n v="4"/>
    <x v="4"/>
    <s v="M"/>
    <n v="0"/>
  </r>
  <r>
    <x v="5"/>
    <x v="1"/>
    <x v="5"/>
    <x v="2"/>
    <n v="1859.1157652102197"/>
    <x v="5"/>
    <n v="4"/>
    <x v="4"/>
    <s v="M"/>
    <n v="0"/>
  </r>
  <r>
    <x v="6"/>
    <x v="1"/>
    <x v="6"/>
    <x v="3"/>
    <n v="5577.6521936651334"/>
    <x v="5"/>
    <n v="4"/>
    <x v="3"/>
    <s v="D"/>
    <n v="2"/>
  </r>
  <r>
    <x v="7"/>
    <x v="0"/>
    <x v="3"/>
    <x v="1"/>
    <n v="3718.3839794376768"/>
    <x v="6"/>
    <n v="4"/>
    <x v="5"/>
    <s v="M"/>
    <n v="1"/>
  </r>
  <r>
    <x v="8"/>
    <x v="0"/>
    <x v="4"/>
    <x v="0"/>
    <n v="3253.5669258808125"/>
    <x v="4"/>
    <n v="4"/>
    <x v="6"/>
    <s v="M"/>
    <n v="2"/>
  </r>
  <r>
    <x v="9"/>
    <x v="0"/>
    <x v="6"/>
    <x v="4"/>
    <n v="5112.8351401082691"/>
    <x v="7"/>
    <n v="4"/>
    <x v="6"/>
    <s v="C"/>
    <n v="1"/>
  </r>
  <r>
    <x v="10"/>
    <x v="1"/>
    <x v="5"/>
    <x v="1"/>
    <n v="1859.1157652102197"/>
    <x v="4"/>
    <n v="4"/>
    <x v="7"/>
    <s v="C"/>
    <n v="1"/>
  </r>
  <r>
    <x v="11"/>
    <x v="0"/>
    <x v="7"/>
    <x v="0"/>
    <n v="1626.7834629404063"/>
    <x v="0"/>
    <n v="4"/>
    <x v="3"/>
    <s v="M"/>
    <n v="2"/>
  </r>
  <r>
    <x v="12"/>
    <x v="0"/>
    <x v="8"/>
    <x v="1"/>
    <n v="2232.33230226981"/>
    <x v="0"/>
    <n v="4"/>
    <x v="8"/>
    <s v="C"/>
    <n v="0"/>
  </r>
  <r>
    <x v="13"/>
    <x v="1"/>
    <x v="5"/>
    <x v="0"/>
    <n v="1626.7834629404063"/>
    <x v="5"/>
    <n v="4"/>
    <x v="9"/>
    <s v="M"/>
    <n v="1"/>
  </r>
  <r>
    <x v="14"/>
    <x v="1"/>
    <x v="5"/>
    <x v="0"/>
    <n v="2091.6005164972703"/>
    <x v="4"/>
    <n v="4"/>
    <x v="4"/>
    <s v="M"/>
    <n v="2"/>
  </r>
  <r>
    <x v="15"/>
    <x v="0"/>
    <x v="9"/>
    <x v="5"/>
    <n v="4648.0180865514048"/>
    <x v="5"/>
    <n v="4"/>
    <x v="1"/>
    <s v="C"/>
    <n v="2"/>
  </r>
  <r>
    <x v="16"/>
    <x v="1"/>
    <x v="10"/>
    <x v="2"/>
    <n v="3253.5669258808125"/>
    <x v="4"/>
    <n v="4"/>
    <x v="10"/>
    <s v="M"/>
    <n v="2"/>
  </r>
  <r>
    <x v="17"/>
    <x v="0"/>
    <x v="11"/>
    <x v="1"/>
    <n v="1510.6173118054994"/>
    <x v="8"/>
    <n v="3"/>
    <x v="11"/>
    <s v="M"/>
    <n v="0"/>
  </r>
  <r>
    <x v="18"/>
    <x v="1"/>
    <x v="5"/>
    <x v="0"/>
    <n v="1626.7834629404063"/>
    <x v="4"/>
    <n v="3"/>
    <x v="12"/>
    <s v="M"/>
    <n v="2"/>
  </r>
  <r>
    <x v="19"/>
    <x v="0"/>
    <x v="12"/>
    <x v="0"/>
    <n v="5831.3715685631796"/>
    <x v="9"/>
    <n v="3"/>
    <x v="13"/>
    <s v="M"/>
    <n v="4"/>
  </r>
  <r>
    <x v="20"/>
    <x v="0"/>
    <x v="11"/>
    <x v="1"/>
    <n v="1394.2987116533554"/>
    <x v="8"/>
    <n v="3"/>
    <x v="14"/>
    <s v="M"/>
    <n v="2"/>
  </r>
  <r>
    <x v="21"/>
    <x v="0"/>
    <x v="4"/>
    <x v="0"/>
    <n v="1859.1157652102197"/>
    <x v="4"/>
    <n v="3"/>
    <x v="14"/>
    <s v="C"/>
    <n v="3"/>
  </r>
  <r>
    <x v="22"/>
    <x v="0"/>
    <x v="6"/>
    <x v="5"/>
    <n v="4183.2010329945406"/>
    <x v="10"/>
    <n v="3"/>
    <x v="15"/>
    <s v="C"/>
    <n v="1"/>
  </r>
  <r>
    <x v="23"/>
    <x v="0"/>
    <x v="10"/>
    <x v="5"/>
    <n v="3253.5669258808125"/>
    <x v="11"/>
    <n v="3"/>
    <x v="7"/>
    <s v="M"/>
    <n v="2"/>
  </r>
  <r>
    <x v="24"/>
    <x v="0"/>
    <x v="4"/>
    <x v="0"/>
    <n v="3021.2346236109988"/>
    <x v="4"/>
    <n v="3"/>
    <x v="4"/>
    <s v="C"/>
    <n v="1"/>
  </r>
  <r>
    <x v="25"/>
    <x v="0"/>
    <x v="13"/>
    <x v="0"/>
    <n v="5810.1369449521844"/>
    <x v="12"/>
    <n v="3"/>
    <x v="1"/>
    <s v="M"/>
    <n v="0"/>
  </r>
  <r>
    <x v="26"/>
    <x v="1"/>
    <x v="14"/>
    <x v="1"/>
    <n v="5345.3198913953202"/>
    <x v="13"/>
    <n v="3"/>
    <x v="12"/>
    <s v="M"/>
    <n v="0"/>
  </r>
  <r>
    <x v="27"/>
    <x v="0"/>
    <x v="15"/>
    <x v="1"/>
    <n v="6274.9539985090487"/>
    <x v="5"/>
    <n v="3"/>
    <x v="7"/>
    <s v="M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684192-C700-493D-A05F-4EB4EBAC426A}" name="Tableau croisé dynamique1" cacheId="38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outline="1" outlineData="1" multipleFieldFilters="0">
  <location ref="A3:G20" firstHeaderRow="1" firstDataRow="2" firstDataCol="1"/>
  <pivotFields count="10">
    <pivotField showAll="0"/>
    <pivotField showAll="0"/>
    <pivotField axis="axisRow" showAll="0">
      <items count="17">
        <item x="7"/>
        <item x="8"/>
        <item x="2"/>
        <item x="9"/>
        <item x="0"/>
        <item x="13"/>
        <item x="15"/>
        <item x="12"/>
        <item x="3"/>
        <item x="11"/>
        <item x="1"/>
        <item x="14"/>
        <item x="5"/>
        <item x="10"/>
        <item x="4"/>
        <item x="6"/>
        <item t="default"/>
      </items>
    </pivotField>
    <pivotField axis="axisCol" showAll="0">
      <items count="7">
        <item x="2"/>
        <item x="4"/>
        <item x="3"/>
        <item x="0"/>
        <item x="5"/>
        <item x="1"/>
        <item t="default"/>
      </items>
    </pivotField>
    <pivotField dataField="1" numFmtId="164" showAll="0"/>
    <pivotField showAll="0"/>
    <pivotField showAll="0"/>
    <pivotField showAll="0"/>
    <pivotField showAll="0"/>
    <pivotField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1">
    <field x="3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Masse salariale" fld="4" baseField="2" baseItem="5" numFmtId="44"/>
  </dataFields>
  <formats count="4">
    <format dxfId="22">
      <pivotArea outline="0" collapsedLevelsAreSubtotals="1" fieldPosition="0"/>
    </format>
    <format dxfId="21">
      <pivotArea dataOnly="0" labelOnly="1" fieldPosition="0">
        <references count="1">
          <reference field="3" count="0"/>
        </references>
      </pivotArea>
    </format>
    <format dxfId="20">
      <pivotArea outline="0" collapsedLevelsAreSubtotals="1" fieldPosition="0"/>
    </format>
    <format dxfId="19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5706F4-8690-4375-8A35-6FE07AC6F888}" name="Tableau croisé dynamique1" cacheId="3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6" firstHeaderRow="1" firstDataRow="1" firstDataCol="1"/>
  <pivotFields count="10"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dataField="1" numFmtId="164"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SALAIRE ACTUEL" fld="4" showDataAs="percentOfCol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20DD57-455A-4D0D-9D2E-6A266C0FDC41}" name="Tableau croisé dynamique2" cacheId="3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20" firstHeaderRow="1" firstDataRow="1" firstDataCol="1"/>
  <pivotFields count="10">
    <pivotField showAll="0"/>
    <pivotField showAll="0"/>
    <pivotField showAll="0"/>
    <pivotField showAll="0"/>
    <pivotField numFmtId="164" showAll="0"/>
    <pivotField showAll="0"/>
    <pivotField showAll="0"/>
    <pivotField axis="axisRow" showAll="0">
      <items count="17">
        <item x="11"/>
        <item x="12"/>
        <item x="9"/>
        <item x="4"/>
        <item x="7"/>
        <item x="15"/>
        <item x="14"/>
        <item x="6"/>
        <item x="10"/>
        <item x="2"/>
        <item x="8"/>
        <item x="1"/>
        <item x="5"/>
        <item x="3"/>
        <item x="13"/>
        <item x="0"/>
        <item t="default"/>
      </items>
    </pivotField>
    <pivotField showAll="0"/>
    <pivotField dataField="1" showAll="0"/>
  </pivotFields>
  <rowFields count="1">
    <field x="7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Moyenne de ENFANTS" fld="9" subtotal="average" baseField="7" baseItem="0" numFmtId="2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4B9224-5ADB-4CA1-A963-75BFF8A8CB2A}" name="Tableau croisé dynamique3" cacheId="3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5" firstHeaderRow="1" firstDataRow="1" firstDataCol="1"/>
  <pivotFields count="10">
    <pivotField axis="axisRow" showAll="0" measureFilter="1">
      <items count="29">
        <item x="26"/>
        <item x="6"/>
        <item x="20"/>
        <item x="24"/>
        <item x="0"/>
        <item x="13"/>
        <item x="10"/>
        <item x="2"/>
        <item x="23"/>
        <item x="27"/>
        <item x="18"/>
        <item x="3"/>
        <item x="9"/>
        <item x="11"/>
        <item x="7"/>
        <item x="21"/>
        <item x="12"/>
        <item x="25"/>
        <item x="19"/>
        <item x="16"/>
        <item x="5"/>
        <item x="14"/>
        <item x="4"/>
        <item x="22"/>
        <item x="15"/>
        <item x="1"/>
        <item x="8"/>
        <item x="17"/>
        <item t="default"/>
      </items>
    </pivotField>
    <pivotField showAll="0"/>
    <pivotField showAll="0" sortType="ascending"/>
    <pivotField showAll="0"/>
    <pivotField dataField="1" numFmtId="164" showAll="0"/>
    <pivotField showAll="0"/>
    <pivotField showAll="0"/>
    <pivotField showAll="0"/>
    <pivotField showAll="0"/>
    <pivotField showAll="0"/>
  </pivotFields>
  <rowFields count="1">
    <field x="0"/>
  </rowFields>
  <rowItems count="12">
    <i>
      <x v="2"/>
    </i>
    <i>
      <x v="4"/>
    </i>
    <i>
      <x v="5"/>
    </i>
    <i>
      <x v="6"/>
    </i>
    <i>
      <x v="10"/>
    </i>
    <i>
      <x v="13"/>
    </i>
    <i>
      <x v="15"/>
    </i>
    <i>
      <x v="16"/>
    </i>
    <i>
      <x v="20"/>
    </i>
    <i>
      <x v="21"/>
    </i>
    <i>
      <x v="27"/>
    </i>
    <i t="grand">
      <x/>
    </i>
  </rowItems>
  <colItems count="1">
    <i/>
  </colItems>
  <dataFields count="1">
    <dataField name="Somme de SALAIRE ACTUEL" fld="4" baseField="2" baseItem="0" numFmtId="165"/>
  </dataFields>
  <pivotTableStyleInfo name="PivotStyleLight16" showRowHeaders="1" showColHeaders="1" showRowStripes="0" showColStripes="0" showLastColumn="1"/>
  <filters count="1">
    <filter fld="0" type="valueBetween" evalOrder="-1" id="5" iMeasureFld="0">
      <autoFilter ref="A1">
        <filterColumn colId="0">
          <customFilters and="1">
            <customFilter operator="greaterThanOrEqual" val="0"/>
            <customFilter operator="lessThanOrEqual" val="30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7D2E0F-F73E-46FB-A744-64552BAB2876}" name="Tableau croisé dynamique4" cacheId="3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8" firstHeaderRow="1" firstDataRow="1" firstDataCol="1"/>
  <pivotFields count="10">
    <pivotField showAll="0"/>
    <pivotField showAll="0"/>
    <pivotField showAll="0"/>
    <pivotField showAll="0"/>
    <pivotField dataField="1" numFmtId="164" showAll="0"/>
    <pivotField axis="axisRow" showAll="0">
      <items count="16">
        <item x="5"/>
        <item x="8"/>
        <item x="1"/>
        <item x="12"/>
        <item x="6"/>
        <item x="4"/>
        <item x="11"/>
        <item x="9"/>
        <item x="2"/>
        <item x="7"/>
        <item x="10"/>
        <item x="3"/>
        <item x="0"/>
        <item x="13"/>
        <item m="1" x="14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SALAIRE ACTUEL" fld="4" showDataAs="percentOfCol" baseField="5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5FD8-321C-42B1-9790-29424178834D}">
  <dimension ref="A1:J29"/>
  <sheetViews>
    <sheetView workbookViewId="0">
      <selection activeCell="F15" sqref="F15"/>
    </sheetView>
  </sheetViews>
  <sheetFormatPr baseColWidth="10" defaultRowHeight="15" x14ac:dyDescent="0.25"/>
  <cols>
    <col min="1" max="1" width="19.5703125" bestFit="1" customWidth="1"/>
    <col min="2" max="2" width="4.5703125" bestFit="1" customWidth="1"/>
    <col min="3" max="3" width="13.140625" bestFit="1" customWidth="1"/>
    <col min="4" max="4" width="7.28515625" bestFit="1" customWidth="1"/>
    <col min="5" max="5" width="14.7109375" bestFit="1" customWidth="1"/>
    <col min="6" max="6" width="8.42578125" bestFit="1" customWidth="1"/>
    <col min="7" max="7" width="10.85546875" bestFit="1" customWidth="1"/>
    <col min="8" max="8" width="4.140625" bestFit="1" customWidth="1"/>
    <col min="9" max="9" width="18" bestFit="1" customWidth="1"/>
    <col min="10" max="10" width="8.140625" bestFit="1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4" t="s">
        <v>10</v>
      </c>
      <c r="B2" s="5" t="s">
        <v>11</v>
      </c>
      <c r="C2" s="4" t="s">
        <v>12</v>
      </c>
      <c r="D2" s="5" t="s">
        <v>13</v>
      </c>
      <c r="E2" s="6">
        <v>2125.8038495951246</v>
      </c>
      <c r="F2" s="4" t="s">
        <v>83</v>
      </c>
      <c r="G2" s="5">
        <v>5</v>
      </c>
      <c r="H2" s="5">
        <v>44</v>
      </c>
      <c r="I2" s="5" t="s">
        <v>11</v>
      </c>
      <c r="J2" s="5">
        <v>3</v>
      </c>
    </row>
    <row r="3" spans="1:10" x14ac:dyDescent="0.25">
      <c r="A3" s="4" t="s">
        <v>14</v>
      </c>
      <c r="B3" s="5" t="s">
        <v>11</v>
      </c>
      <c r="C3" s="4" t="s">
        <v>15</v>
      </c>
      <c r="D3" s="5" t="s">
        <v>13</v>
      </c>
      <c r="E3" s="6">
        <v>3500</v>
      </c>
      <c r="F3" s="4" t="s">
        <v>16</v>
      </c>
      <c r="G3" s="5">
        <v>5</v>
      </c>
      <c r="H3" s="5">
        <v>36</v>
      </c>
      <c r="I3" s="5" t="s">
        <v>11</v>
      </c>
      <c r="J3" s="5">
        <v>3</v>
      </c>
    </row>
    <row r="4" spans="1:10" x14ac:dyDescent="0.25">
      <c r="A4" s="4" t="s">
        <v>17</v>
      </c>
      <c r="B4" s="5" t="s">
        <v>11</v>
      </c>
      <c r="C4" s="4" t="s">
        <v>18</v>
      </c>
      <c r="D4" s="5" t="s">
        <v>13</v>
      </c>
      <c r="E4" s="6">
        <v>4860</v>
      </c>
      <c r="F4" s="4" t="s">
        <v>19</v>
      </c>
      <c r="G4" s="5">
        <v>5</v>
      </c>
      <c r="H4" s="5">
        <v>33</v>
      </c>
      <c r="I4" s="5" t="s">
        <v>11</v>
      </c>
      <c r="J4" s="5">
        <v>3</v>
      </c>
    </row>
    <row r="5" spans="1:10" x14ac:dyDescent="0.25">
      <c r="A5" s="4" t="s">
        <v>20</v>
      </c>
      <c r="B5" s="5" t="s">
        <v>11</v>
      </c>
      <c r="C5" s="4" t="s">
        <v>21</v>
      </c>
      <c r="D5" s="5" t="s">
        <v>22</v>
      </c>
      <c r="E5" s="6">
        <v>5112.8351401082691</v>
      </c>
      <c r="F5" s="4" t="s">
        <v>23</v>
      </c>
      <c r="G5" s="5">
        <v>4</v>
      </c>
      <c r="H5" s="5">
        <v>39</v>
      </c>
      <c r="I5" s="5" t="s">
        <v>11</v>
      </c>
      <c r="J5" s="5">
        <v>2</v>
      </c>
    </row>
    <row r="6" spans="1:10" x14ac:dyDescent="0.25">
      <c r="A6" s="4" t="s">
        <v>24</v>
      </c>
      <c r="B6" s="5" t="s">
        <v>11</v>
      </c>
      <c r="C6" s="4" t="s">
        <v>25</v>
      </c>
      <c r="D6" s="5" t="s">
        <v>13</v>
      </c>
      <c r="E6" s="6">
        <v>3021.2346236109988</v>
      </c>
      <c r="F6" s="4" t="s">
        <v>26</v>
      </c>
      <c r="G6" s="5">
        <v>4</v>
      </c>
      <c r="H6" s="5">
        <v>27</v>
      </c>
      <c r="I6" s="5" t="s">
        <v>11</v>
      </c>
      <c r="J6" s="5">
        <v>0</v>
      </c>
    </row>
    <row r="7" spans="1:10" x14ac:dyDescent="0.25">
      <c r="A7" s="4" t="s">
        <v>27</v>
      </c>
      <c r="B7" s="5" t="s">
        <v>28</v>
      </c>
      <c r="C7" s="4" t="s">
        <v>29</v>
      </c>
      <c r="D7" s="5" t="s">
        <v>30</v>
      </c>
      <c r="E7" s="6">
        <v>1859.1157652102197</v>
      </c>
      <c r="F7" s="4" t="s">
        <v>31</v>
      </c>
      <c r="G7" s="5">
        <v>4</v>
      </c>
      <c r="H7" s="5">
        <v>27</v>
      </c>
      <c r="I7" s="5" t="s">
        <v>11</v>
      </c>
      <c r="J7" s="5">
        <v>0</v>
      </c>
    </row>
    <row r="8" spans="1:10" x14ac:dyDescent="0.25">
      <c r="A8" s="4" t="s">
        <v>32</v>
      </c>
      <c r="B8" s="5" t="s">
        <v>28</v>
      </c>
      <c r="C8" s="4" t="s">
        <v>33</v>
      </c>
      <c r="D8" s="5" t="s">
        <v>34</v>
      </c>
      <c r="E8" s="6">
        <v>5577.6521936651334</v>
      </c>
      <c r="F8" s="4" t="s">
        <v>31</v>
      </c>
      <c r="G8" s="5">
        <v>4</v>
      </c>
      <c r="H8" s="5">
        <v>39</v>
      </c>
      <c r="I8" s="5" t="s">
        <v>35</v>
      </c>
      <c r="J8" s="5">
        <v>2</v>
      </c>
    </row>
    <row r="9" spans="1:10" x14ac:dyDescent="0.25">
      <c r="A9" s="4" t="s">
        <v>36</v>
      </c>
      <c r="B9" s="5" t="s">
        <v>11</v>
      </c>
      <c r="C9" s="4" t="s">
        <v>21</v>
      </c>
      <c r="D9" s="5" t="s">
        <v>22</v>
      </c>
      <c r="E9" s="6">
        <v>3718.3839794376768</v>
      </c>
      <c r="F9" s="4" t="s">
        <v>37</v>
      </c>
      <c r="G9" s="5">
        <v>4</v>
      </c>
      <c r="H9" s="5">
        <v>37</v>
      </c>
      <c r="I9" s="5" t="s">
        <v>11</v>
      </c>
      <c r="J9" s="5">
        <v>1</v>
      </c>
    </row>
    <row r="10" spans="1:10" x14ac:dyDescent="0.25">
      <c r="A10" s="4" t="s">
        <v>38</v>
      </c>
      <c r="B10" s="5" t="s">
        <v>11</v>
      </c>
      <c r="C10" s="4" t="s">
        <v>25</v>
      </c>
      <c r="D10" s="5" t="s">
        <v>13</v>
      </c>
      <c r="E10" s="6">
        <v>3253.5669258808125</v>
      </c>
      <c r="F10" s="4" t="s">
        <v>26</v>
      </c>
      <c r="G10" s="5">
        <v>4</v>
      </c>
      <c r="H10" s="5">
        <v>31</v>
      </c>
      <c r="I10" s="5" t="s">
        <v>11</v>
      </c>
      <c r="J10" s="5">
        <v>2</v>
      </c>
    </row>
    <row r="11" spans="1:10" x14ac:dyDescent="0.25">
      <c r="A11" s="4" t="s">
        <v>39</v>
      </c>
      <c r="B11" s="5" t="s">
        <v>11</v>
      </c>
      <c r="C11" s="4" t="s">
        <v>33</v>
      </c>
      <c r="D11" s="5" t="s">
        <v>40</v>
      </c>
      <c r="E11" s="6">
        <v>5112.8351401082691</v>
      </c>
      <c r="F11" s="4" t="s">
        <v>41</v>
      </c>
      <c r="G11" s="5">
        <v>4</v>
      </c>
      <c r="H11" s="5">
        <v>31</v>
      </c>
      <c r="I11" s="5" t="s">
        <v>42</v>
      </c>
      <c r="J11" s="5">
        <v>1</v>
      </c>
    </row>
    <row r="12" spans="1:10" x14ac:dyDescent="0.25">
      <c r="A12" s="4" t="s">
        <v>43</v>
      </c>
      <c r="B12" s="5" t="s">
        <v>28</v>
      </c>
      <c r="C12" s="4" t="s">
        <v>29</v>
      </c>
      <c r="D12" s="5" t="s">
        <v>22</v>
      </c>
      <c r="E12" s="6">
        <v>1859.1157652102197</v>
      </c>
      <c r="F12" s="4" t="s">
        <v>26</v>
      </c>
      <c r="G12" s="5">
        <v>4</v>
      </c>
      <c r="H12" s="5">
        <v>28</v>
      </c>
      <c r="I12" s="5" t="s">
        <v>42</v>
      </c>
      <c r="J12" s="5">
        <v>1</v>
      </c>
    </row>
    <row r="13" spans="1:10" x14ac:dyDescent="0.25">
      <c r="A13" s="4" t="s">
        <v>44</v>
      </c>
      <c r="B13" s="5" t="s">
        <v>11</v>
      </c>
      <c r="C13" s="4" t="s">
        <v>45</v>
      </c>
      <c r="D13" s="5" t="s">
        <v>13</v>
      </c>
      <c r="E13" s="6">
        <v>1626.7834629404063</v>
      </c>
      <c r="F13" s="4" t="s">
        <v>83</v>
      </c>
      <c r="G13" s="5">
        <v>4</v>
      </c>
      <c r="H13" s="5">
        <v>39</v>
      </c>
      <c r="I13" s="5" t="s">
        <v>11</v>
      </c>
      <c r="J13" s="5">
        <v>2</v>
      </c>
    </row>
    <row r="14" spans="1:10" x14ac:dyDescent="0.25">
      <c r="A14" s="4" t="s">
        <v>46</v>
      </c>
      <c r="B14" s="5" t="s">
        <v>11</v>
      </c>
      <c r="C14" s="4" t="s">
        <v>47</v>
      </c>
      <c r="D14" s="5" t="s">
        <v>22</v>
      </c>
      <c r="E14" s="6">
        <v>2232.33230226981</v>
      </c>
      <c r="F14" s="4" t="s">
        <v>83</v>
      </c>
      <c r="G14" s="5">
        <v>4</v>
      </c>
      <c r="H14" s="5">
        <v>35</v>
      </c>
      <c r="I14" s="5" t="s">
        <v>42</v>
      </c>
      <c r="J14" s="5">
        <v>0</v>
      </c>
    </row>
    <row r="15" spans="1:10" x14ac:dyDescent="0.25">
      <c r="A15" s="4" t="s">
        <v>48</v>
      </c>
      <c r="B15" s="5" t="s">
        <v>28</v>
      </c>
      <c r="C15" s="4" t="s">
        <v>29</v>
      </c>
      <c r="D15" s="5" t="s">
        <v>13</v>
      </c>
      <c r="E15" s="6">
        <v>1626.7834629404063</v>
      </c>
      <c r="F15" s="4" t="s">
        <v>31</v>
      </c>
      <c r="G15" s="5">
        <v>4</v>
      </c>
      <c r="H15" s="5">
        <v>26</v>
      </c>
      <c r="I15" s="5" t="s">
        <v>11</v>
      </c>
      <c r="J15" s="5">
        <v>1</v>
      </c>
    </row>
    <row r="16" spans="1:10" x14ac:dyDescent="0.25">
      <c r="A16" s="4" t="s">
        <v>49</v>
      </c>
      <c r="B16" s="5" t="s">
        <v>28</v>
      </c>
      <c r="C16" s="4" t="s">
        <v>29</v>
      </c>
      <c r="D16" s="5" t="s">
        <v>13</v>
      </c>
      <c r="E16" s="6">
        <v>2091.6005164972703</v>
      </c>
      <c r="F16" s="4" t="s">
        <v>26</v>
      </c>
      <c r="G16" s="5">
        <v>4</v>
      </c>
      <c r="H16" s="5">
        <v>27</v>
      </c>
      <c r="I16" s="5" t="s">
        <v>11</v>
      </c>
      <c r="J16" s="5">
        <v>2</v>
      </c>
    </row>
    <row r="17" spans="1:10" x14ac:dyDescent="0.25">
      <c r="A17" s="4" t="s">
        <v>50</v>
      </c>
      <c r="B17" s="5" t="s">
        <v>11</v>
      </c>
      <c r="C17" s="4" t="s">
        <v>51</v>
      </c>
      <c r="D17" s="5" t="s">
        <v>52</v>
      </c>
      <c r="E17" s="6">
        <v>4648.0180865514048</v>
      </c>
      <c r="F17" s="4" t="s">
        <v>31</v>
      </c>
      <c r="G17" s="5">
        <v>4</v>
      </c>
      <c r="H17" s="5">
        <v>36</v>
      </c>
      <c r="I17" s="5" t="s">
        <v>42</v>
      </c>
      <c r="J17" s="5">
        <v>2</v>
      </c>
    </row>
    <row r="18" spans="1:10" x14ac:dyDescent="0.25">
      <c r="A18" s="4" t="s">
        <v>53</v>
      </c>
      <c r="B18" s="5" t="s">
        <v>28</v>
      </c>
      <c r="C18" s="4" t="s">
        <v>54</v>
      </c>
      <c r="D18" s="5" t="s">
        <v>30</v>
      </c>
      <c r="E18" s="6">
        <v>3253.5669258808125</v>
      </c>
      <c r="F18" s="4" t="s">
        <v>26</v>
      </c>
      <c r="G18" s="5">
        <v>4</v>
      </c>
      <c r="H18" s="5">
        <v>32</v>
      </c>
      <c r="I18" s="5" t="s">
        <v>11</v>
      </c>
      <c r="J18" s="5">
        <v>2</v>
      </c>
    </row>
    <row r="19" spans="1:10" x14ac:dyDescent="0.25">
      <c r="A19" s="4" t="s">
        <v>55</v>
      </c>
      <c r="B19" s="5" t="s">
        <v>11</v>
      </c>
      <c r="C19" s="4" t="s">
        <v>56</v>
      </c>
      <c r="D19" s="5" t="s">
        <v>22</v>
      </c>
      <c r="E19" s="6">
        <v>1510.6173118054994</v>
      </c>
      <c r="F19" s="4" t="s">
        <v>57</v>
      </c>
      <c r="G19" s="5">
        <v>3</v>
      </c>
      <c r="H19" s="5">
        <v>24</v>
      </c>
      <c r="I19" s="5" t="s">
        <v>11</v>
      </c>
      <c r="J19" s="5">
        <v>0</v>
      </c>
    </row>
    <row r="20" spans="1:10" x14ac:dyDescent="0.25">
      <c r="A20" s="4" t="s">
        <v>58</v>
      </c>
      <c r="B20" s="5" t="s">
        <v>28</v>
      </c>
      <c r="C20" s="4" t="s">
        <v>29</v>
      </c>
      <c r="D20" s="5" t="s">
        <v>13</v>
      </c>
      <c r="E20" s="6">
        <v>1626.7834629404063</v>
      </c>
      <c r="F20" s="4" t="s">
        <v>26</v>
      </c>
      <c r="G20" s="5">
        <v>3</v>
      </c>
      <c r="H20" s="5">
        <v>25</v>
      </c>
      <c r="I20" s="5" t="s">
        <v>11</v>
      </c>
      <c r="J20" s="5">
        <v>2</v>
      </c>
    </row>
    <row r="21" spans="1:10" x14ac:dyDescent="0.25">
      <c r="A21" s="4" t="s">
        <v>59</v>
      </c>
      <c r="B21" s="5" t="s">
        <v>11</v>
      </c>
      <c r="C21" s="4" t="s">
        <v>60</v>
      </c>
      <c r="D21" s="5" t="s">
        <v>13</v>
      </c>
      <c r="E21" s="6">
        <v>5831.3715685631796</v>
      </c>
      <c r="F21" s="4" t="s">
        <v>61</v>
      </c>
      <c r="G21" s="5">
        <v>3</v>
      </c>
      <c r="H21" s="5">
        <v>41</v>
      </c>
      <c r="I21" s="5" t="s">
        <v>11</v>
      </c>
      <c r="J21" s="5">
        <v>4</v>
      </c>
    </row>
    <row r="22" spans="1:10" x14ac:dyDescent="0.25">
      <c r="A22" s="4" t="s">
        <v>62</v>
      </c>
      <c r="B22" s="5" t="s">
        <v>11</v>
      </c>
      <c r="C22" s="4" t="s">
        <v>56</v>
      </c>
      <c r="D22" s="5" t="s">
        <v>22</v>
      </c>
      <c r="E22" s="6">
        <v>1394.2987116533554</v>
      </c>
      <c r="F22" s="4" t="s">
        <v>57</v>
      </c>
      <c r="G22" s="5">
        <v>3</v>
      </c>
      <c r="H22" s="5">
        <v>30</v>
      </c>
      <c r="I22" s="5" t="s">
        <v>11</v>
      </c>
      <c r="J22" s="5">
        <v>2</v>
      </c>
    </row>
    <row r="23" spans="1:10" x14ac:dyDescent="0.25">
      <c r="A23" s="4" t="s">
        <v>63</v>
      </c>
      <c r="B23" s="5" t="s">
        <v>11</v>
      </c>
      <c r="C23" s="4" t="s">
        <v>25</v>
      </c>
      <c r="D23" s="5" t="s">
        <v>13</v>
      </c>
      <c r="E23" s="6">
        <v>1859.1157652102197</v>
      </c>
      <c r="F23" s="4" t="s">
        <v>26</v>
      </c>
      <c r="G23" s="5">
        <v>3</v>
      </c>
      <c r="H23" s="5">
        <v>30</v>
      </c>
      <c r="I23" s="5" t="s">
        <v>42</v>
      </c>
      <c r="J23" s="5">
        <v>3</v>
      </c>
    </row>
    <row r="24" spans="1:10" x14ac:dyDescent="0.25">
      <c r="A24" s="4" t="s">
        <v>64</v>
      </c>
      <c r="B24" s="5" t="s">
        <v>11</v>
      </c>
      <c r="C24" s="4" t="s">
        <v>33</v>
      </c>
      <c r="D24" s="5" t="s">
        <v>52</v>
      </c>
      <c r="E24" s="6">
        <v>4183.2010329945406</v>
      </c>
      <c r="F24" s="4" t="s">
        <v>65</v>
      </c>
      <c r="G24" s="5">
        <v>3</v>
      </c>
      <c r="H24" s="5">
        <v>29</v>
      </c>
      <c r="I24" s="5" t="s">
        <v>42</v>
      </c>
      <c r="J24" s="5">
        <v>1</v>
      </c>
    </row>
    <row r="25" spans="1:10" x14ac:dyDescent="0.25">
      <c r="A25" s="4" t="s">
        <v>66</v>
      </c>
      <c r="B25" s="5" t="s">
        <v>11</v>
      </c>
      <c r="C25" s="4" t="s">
        <v>54</v>
      </c>
      <c r="D25" s="5" t="s">
        <v>52</v>
      </c>
      <c r="E25" s="6">
        <v>3253.5669258808125</v>
      </c>
      <c r="F25" s="4" t="s">
        <v>67</v>
      </c>
      <c r="G25" s="5">
        <v>3</v>
      </c>
      <c r="H25" s="5">
        <v>28</v>
      </c>
      <c r="I25" s="5" t="s">
        <v>11</v>
      </c>
      <c r="J25" s="5">
        <v>2</v>
      </c>
    </row>
    <row r="26" spans="1:10" x14ac:dyDescent="0.25">
      <c r="A26" s="4" t="s">
        <v>68</v>
      </c>
      <c r="B26" s="5" t="s">
        <v>11</v>
      </c>
      <c r="C26" s="4" t="s">
        <v>25</v>
      </c>
      <c r="D26" s="5" t="s">
        <v>13</v>
      </c>
      <c r="E26" s="6">
        <v>3021.2346236109988</v>
      </c>
      <c r="F26" s="4" t="s">
        <v>26</v>
      </c>
      <c r="G26" s="5">
        <v>3</v>
      </c>
      <c r="H26" s="5">
        <v>27</v>
      </c>
      <c r="I26" s="5" t="s">
        <v>42</v>
      </c>
      <c r="J26" s="5">
        <v>1</v>
      </c>
    </row>
    <row r="27" spans="1:10" x14ac:dyDescent="0.25">
      <c r="A27" s="4" t="s">
        <v>69</v>
      </c>
      <c r="B27" s="5" t="s">
        <v>11</v>
      </c>
      <c r="C27" s="4" t="s">
        <v>70</v>
      </c>
      <c r="D27" s="5" t="s">
        <v>13</v>
      </c>
      <c r="E27" s="6">
        <v>5810.1369449521844</v>
      </c>
      <c r="F27" s="4" t="s">
        <v>71</v>
      </c>
      <c r="G27" s="5">
        <v>3</v>
      </c>
      <c r="H27" s="5">
        <v>36</v>
      </c>
      <c r="I27" s="5" t="s">
        <v>11</v>
      </c>
      <c r="J27" s="5">
        <v>0</v>
      </c>
    </row>
    <row r="28" spans="1:10" x14ac:dyDescent="0.25">
      <c r="A28" s="4" t="s">
        <v>72</v>
      </c>
      <c r="B28" s="5" t="s">
        <v>28</v>
      </c>
      <c r="C28" s="4" t="s">
        <v>73</v>
      </c>
      <c r="D28" s="5" t="s">
        <v>22</v>
      </c>
      <c r="E28" s="6">
        <v>5345.3198913953202</v>
      </c>
      <c r="F28" s="4" t="s">
        <v>74</v>
      </c>
      <c r="G28" s="5">
        <v>3</v>
      </c>
      <c r="H28" s="5">
        <v>25</v>
      </c>
      <c r="I28" s="5" t="s">
        <v>11</v>
      </c>
      <c r="J28" s="5">
        <v>0</v>
      </c>
    </row>
    <row r="29" spans="1:10" x14ac:dyDescent="0.25">
      <c r="A29" s="4" t="s">
        <v>75</v>
      </c>
      <c r="B29" s="5" t="s">
        <v>11</v>
      </c>
      <c r="C29" s="4" t="s">
        <v>76</v>
      </c>
      <c r="D29" s="5" t="s">
        <v>22</v>
      </c>
      <c r="E29" s="6">
        <v>6274.9539985090487</v>
      </c>
      <c r="F29" s="4" t="s">
        <v>31</v>
      </c>
      <c r="G29" s="5">
        <v>3</v>
      </c>
      <c r="H29" s="5">
        <v>28</v>
      </c>
      <c r="I29" s="5" t="s">
        <v>11</v>
      </c>
      <c r="J29" s="5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B8B4-063C-49A2-B422-E714F3A798EE}">
  <dimension ref="A3:G20"/>
  <sheetViews>
    <sheetView workbookViewId="0">
      <selection activeCell="C16" sqref="C16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4" width="10.85546875" bestFit="1" customWidth="1"/>
    <col min="5" max="5" width="11.85546875" bestFit="1" customWidth="1"/>
    <col min="6" max="7" width="10.85546875" bestFit="1" customWidth="1"/>
    <col min="8" max="8" width="12.5703125" bestFit="1" customWidth="1"/>
  </cols>
  <sheetData>
    <row r="3" spans="1:7" x14ac:dyDescent="0.25">
      <c r="A3" s="7" t="s">
        <v>79</v>
      </c>
      <c r="B3" s="7" t="s">
        <v>78</v>
      </c>
    </row>
    <row r="4" spans="1:7" x14ac:dyDescent="0.25">
      <c r="A4" s="7" t="s">
        <v>77</v>
      </c>
      <c r="B4" s="1" t="s">
        <v>30</v>
      </c>
      <c r="C4" s="1" t="s">
        <v>40</v>
      </c>
      <c r="D4" s="1" t="s">
        <v>34</v>
      </c>
      <c r="E4" s="1" t="s">
        <v>13</v>
      </c>
      <c r="F4" s="1" t="s">
        <v>52</v>
      </c>
      <c r="G4" s="1" t="s">
        <v>22</v>
      </c>
    </row>
    <row r="5" spans="1:7" x14ac:dyDescent="0.25">
      <c r="A5" s="8" t="s">
        <v>45</v>
      </c>
      <c r="B5" s="9"/>
      <c r="C5" s="9"/>
      <c r="D5" s="9"/>
      <c r="E5" s="9">
        <v>1626.7834629404063</v>
      </c>
      <c r="F5" s="9"/>
      <c r="G5" s="9"/>
    </row>
    <row r="6" spans="1:7" x14ac:dyDescent="0.25">
      <c r="A6" s="8" t="s">
        <v>47</v>
      </c>
      <c r="B6" s="9"/>
      <c r="C6" s="9"/>
      <c r="D6" s="9"/>
      <c r="E6" s="9"/>
      <c r="F6" s="9"/>
      <c r="G6" s="9">
        <v>2232.33230226981</v>
      </c>
    </row>
    <row r="7" spans="1:7" x14ac:dyDescent="0.25">
      <c r="A7" s="8" t="s">
        <v>18</v>
      </c>
      <c r="B7" s="9"/>
      <c r="C7" s="9"/>
      <c r="D7" s="9"/>
      <c r="E7" s="9">
        <v>4860</v>
      </c>
      <c r="F7" s="9"/>
      <c r="G7" s="9"/>
    </row>
    <row r="8" spans="1:7" x14ac:dyDescent="0.25">
      <c r="A8" s="8" t="s">
        <v>51</v>
      </c>
      <c r="B8" s="9"/>
      <c r="C8" s="9"/>
      <c r="D8" s="9"/>
      <c r="E8" s="9"/>
      <c r="F8" s="9">
        <v>4648.0180865514048</v>
      </c>
      <c r="G8" s="9"/>
    </row>
    <row r="9" spans="1:7" x14ac:dyDescent="0.25">
      <c r="A9" s="8" t="s">
        <v>12</v>
      </c>
      <c r="B9" s="9"/>
      <c r="C9" s="9"/>
      <c r="D9" s="9"/>
      <c r="E9" s="9">
        <v>2125.8038495951246</v>
      </c>
      <c r="F9" s="9"/>
      <c r="G9" s="9"/>
    </row>
    <row r="10" spans="1:7" x14ac:dyDescent="0.25">
      <c r="A10" s="8" t="s">
        <v>70</v>
      </c>
      <c r="B10" s="9"/>
      <c r="C10" s="9"/>
      <c r="D10" s="9"/>
      <c r="E10" s="9">
        <v>5810.1369449521844</v>
      </c>
      <c r="F10" s="9"/>
      <c r="G10" s="9"/>
    </row>
    <row r="11" spans="1:7" x14ac:dyDescent="0.25">
      <c r="A11" s="8" t="s">
        <v>76</v>
      </c>
      <c r="B11" s="9"/>
      <c r="C11" s="9"/>
      <c r="D11" s="9"/>
      <c r="E11" s="9"/>
      <c r="F11" s="9"/>
      <c r="G11" s="9">
        <v>6274.9539985090487</v>
      </c>
    </row>
    <row r="12" spans="1:7" x14ac:dyDescent="0.25">
      <c r="A12" s="8" t="s">
        <v>60</v>
      </c>
      <c r="B12" s="9"/>
      <c r="C12" s="9"/>
      <c r="D12" s="9"/>
      <c r="E12" s="9">
        <v>5831.3715685631796</v>
      </c>
      <c r="F12" s="9"/>
      <c r="G12" s="9"/>
    </row>
    <row r="13" spans="1:7" x14ac:dyDescent="0.25">
      <c r="A13" s="8" t="s">
        <v>21</v>
      </c>
      <c r="B13" s="9"/>
      <c r="C13" s="9"/>
      <c r="D13" s="9"/>
      <c r="E13" s="9"/>
      <c r="F13" s="9"/>
      <c r="G13" s="9">
        <v>8831.2191195459454</v>
      </c>
    </row>
    <row r="14" spans="1:7" x14ac:dyDescent="0.25">
      <c r="A14" s="8" t="s">
        <v>56</v>
      </c>
      <c r="B14" s="9"/>
      <c r="C14" s="9"/>
      <c r="D14" s="9"/>
      <c r="E14" s="9"/>
      <c r="F14" s="9"/>
      <c r="G14" s="9">
        <v>2904.9160234588549</v>
      </c>
    </row>
    <row r="15" spans="1:7" x14ac:dyDescent="0.25">
      <c r="A15" s="8" t="s">
        <v>15</v>
      </c>
      <c r="B15" s="9"/>
      <c r="C15" s="9"/>
      <c r="D15" s="9"/>
      <c r="E15" s="9">
        <v>3500</v>
      </c>
      <c r="F15" s="9"/>
      <c r="G15" s="9"/>
    </row>
    <row r="16" spans="1:7" x14ac:dyDescent="0.25">
      <c r="A16" s="8" t="s">
        <v>73</v>
      </c>
      <c r="B16" s="9"/>
      <c r="C16" s="9"/>
      <c r="D16" s="9"/>
      <c r="E16" s="9"/>
      <c r="F16" s="9"/>
      <c r="G16" s="9">
        <v>5345.3198913953202</v>
      </c>
    </row>
    <row r="17" spans="1:7" x14ac:dyDescent="0.25">
      <c r="A17" s="8" t="s">
        <v>29</v>
      </c>
      <c r="B17" s="9">
        <v>1859.1157652102197</v>
      </c>
      <c r="C17" s="9"/>
      <c r="D17" s="9"/>
      <c r="E17" s="9">
        <v>5345.1674423780823</v>
      </c>
      <c r="F17" s="9"/>
      <c r="G17" s="9">
        <v>1859.1157652102197</v>
      </c>
    </row>
    <row r="18" spans="1:7" x14ac:dyDescent="0.25">
      <c r="A18" s="8" t="s">
        <v>54</v>
      </c>
      <c r="B18" s="9">
        <v>3253.5669258808125</v>
      </c>
      <c r="C18" s="9"/>
      <c r="D18" s="9"/>
      <c r="E18" s="9"/>
      <c r="F18" s="9">
        <v>3253.5669258808125</v>
      </c>
      <c r="G18" s="9"/>
    </row>
    <row r="19" spans="1:7" x14ac:dyDescent="0.25">
      <c r="A19" s="8" t="s">
        <v>25</v>
      </c>
      <c r="B19" s="9"/>
      <c r="C19" s="9"/>
      <c r="D19" s="9"/>
      <c r="E19" s="9">
        <v>11155.151938313029</v>
      </c>
      <c r="F19" s="9"/>
      <c r="G19" s="9"/>
    </row>
    <row r="20" spans="1:7" x14ac:dyDescent="0.25">
      <c r="A20" s="8" t="s">
        <v>33</v>
      </c>
      <c r="B20" s="9"/>
      <c r="C20" s="9">
        <v>5112.8351401082691</v>
      </c>
      <c r="D20" s="9">
        <v>5577.6521936651334</v>
      </c>
      <c r="E20" s="9"/>
      <c r="F20" s="9">
        <v>4183.2010329945406</v>
      </c>
      <c r="G2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5CEC-BEA0-439B-A259-4E1C9F5B0879}">
  <dimension ref="A3:B6"/>
  <sheetViews>
    <sheetView workbookViewId="0">
      <selection activeCell="A3" sqref="A3"/>
    </sheetView>
  </sheetViews>
  <sheetFormatPr baseColWidth="10" defaultRowHeight="15" x14ac:dyDescent="0.25"/>
  <cols>
    <col min="1" max="1" width="21" bestFit="1" customWidth="1"/>
    <col min="2" max="2" width="25.42578125" bestFit="1" customWidth="1"/>
    <col min="3" max="3" width="17.85546875" bestFit="1" customWidth="1"/>
    <col min="4" max="4" width="14.42578125" bestFit="1" customWidth="1"/>
    <col min="5" max="5" width="15" bestFit="1" customWidth="1"/>
    <col min="6" max="7" width="14.5703125" bestFit="1" customWidth="1"/>
    <col min="8" max="8" width="12.7109375" bestFit="1" customWidth="1"/>
    <col min="9" max="9" width="17.7109375" bestFit="1" customWidth="1"/>
    <col min="10" max="10" width="22.42578125" bestFit="1" customWidth="1"/>
    <col min="11" max="11" width="18.85546875" bestFit="1" customWidth="1"/>
    <col min="12" max="12" width="19.5703125" bestFit="1" customWidth="1"/>
    <col min="13" max="13" width="15.5703125" bestFit="1" customWidth="1"/>
    <col min="14" max="14" width="13.42578125" bestFit="1" customWidth="1"/>
    <col min="15" max="15" width="15.140625" bestFit="1" customWidth="1"/>
    <col min="16" max="16" width="15" bestFit="1" customWidth="1"/>
    <col min="17" max="17" width="12" bestFit="1" customWidth="1"/>
    <col min="18" max="18" width="15.140625" bestFit="1" customWidth="1"/>
    <col min="19" max="19" width="12" bestFit="1" customWidth="1"/>
    <col min="20" max="20" width="13.85546875" bestFit="1" customWidth="1"/>
    <col min="21" max="21" width="12" bestFit="1" customWidth="1"/>
    <col min="22" max="22" width="18.42578125" bestFit="1" customWidth="1"/>
    <col min="23" max="24" width="14.5703125" bestFit="1" customWidth="1"/>
    <col min="25" max="25" width="17.28515625" bestFit="1" customWidth="1"/>
    <col min="26" max="27" width="17.7109375" bestFit="1" customWidth="1"/>
    <col min="28" max="28" width="19.7109375" bestFit="1" customWidth="1"/>
    <col min="29" max="29" width="13.28515625" bestFit="1" customWidth="1"/>
    <col min="30" max="30" width="12.5703125" bestFit="1" customWidth="1"/>
    <col min="31" max="31" width="12" bestFit="1" customWidth="1"/>
    <col min="32" max="32" width="12.5703125" bestFit="1" customWidth="1"/>
  </cols>
  <sheetData>
    <row r="3" spans="1:2" x14ac:dyDescent="0.25">
      <c r="A3" s="7" t="s">
        <v>77</v>
      </c>
      <c r="B3" t="s">
        <v>80</v>
      </c>
    </row>
    <row r="4" spans="1:2" x14ac:dyDescent="0.25">
      <c r="A4" s="10" t="s">
        <v>28</v>
      </c>
      <c r="B4" s="11">
        <v>0.2431204358251001</v>
      </c>
    </row>
    <row r="5" spans="1:2" x14ac:dyDescent="0.25">
      <c r="A5" s="10" t="s">
        <v>11</v>
      </c>
      <c r="B5" s="11">
        <v>0.75687956417489988</v>
      </c>
    </row>
    <row r="6" spans="1:2" x14ac:dyDescent="0.25">
      <c r="A6" s="10" t="s">
        <v>81</v>
      </c>
      <c r="B6" s="11">
        <v>1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CB1D-D0CE-4435-BA31-8E27307A79CD}">
  <dimension ref="A3:B20"/>
  <sheetViews>
    <sheetView workbookViewId="0">
      <selection activeCell="B4" sqref="B4:B20"/>
    </sheetView>
  </sheetViews>
  <sheetFormatPr baseColWidth="10" defaultRowHeight="15" x14ac:dyDescent="0.25"/>
  <cols>
    <col min="1" max="2" width="21" bestFit="1" customWidth="1"/>
  </cols>
  <sheetData>
    <row r="3" spans="1:2" x14ac:dyDescent="0.25">
      <c r="A3" s="7" t="s">
        <v>77</v>
      </c>
      <c r="B3" t="s">
        <v>82</v>
      </c>
    </row>
    <row r="4" spans="1:2" x14ac:dyDescent="0.25">
      <c r="A4" s="10">
        <v>24</v>
      </c>
      <c r="B4" s="12">
        <v>0</v>
      </c>
    </row>
    <row r="5" spans="1:2" x14ac:dyDescent="0.25">
      <c r="A5" s="10">
        <v>25</v>
      </c>
      <c r="B5" s="12">
        <v>1</v>
      </c>
    </row>
    <row r="6" spans="1:2" x14ac:dyDescent="0.25">
      <c r="A6" s="10">
        <v>26</v>
      </c>
      <c r="B6" s="12">
        <v>1</v>
      </c>
    </row>
    <row r="7" spans="1:2" x14ac:dyDescent="0.25">
      <c r="A7" s="10">
        <v>27</v>
      </c>
      <c r="B7" s="12">
        <v>0.75</v>
      </c>
    </row>
    <row r="8" spans="1:2" x14ac:dyDescent="0.25">
      <c r="A8" s="10">
        <v>28</v>
      </c>
      <c r="B8" s="12">
        <v>1</v>
      </c>
    </row>
    <row r="9" spans="1:2" x14ac:dyDescent="0.25">
      <c r="A9" s="10">
        <v>29</v>
      </c>
      <c r="B9" s="12">
        <v>1</v>
      </c>
    </row>
    <row r="10" spans="1:2" x14ac:dyDescent="0.25">
      <c r="A10" s="10">
        <v>30</v>
      </c>
      <c r="B10" s="12">
        <v>2.5</v>
      </c>
    </row>
    <row r="11" spans="1:2" x14ac:dyDescent="0.25">
      <c r="A11" s="10">
        <v>31</v>
      </c>
      <c r="B11" s="12">
        <v>1.5</v>
      </c>
    </row>
    <row r="12" spans="1:2" x14ac:dyDescent="0.25">
      <c r="A12" s="10">
        <v>32</v>
      </c>
      <c r="B12" s="12">
        <v>2</v>
      </c>
    </row>
    <row r="13" spans="1:2" x14ac:dyDescent="0.25">
      <c r="A13" s="10">
        <v>33</v>
      </c>
      <c r="B13" s="12">
        <v>3</v>
      </c>
    </row>
    <row r="14" spans="1:2" x14ac:dyDescent="0.25">
      <c r="A14" s="10">
        <v>35</v>
      </c>
      <c r="B14" s="12">
        <v>0</v>
      </c>
    </row>
    <row r="15" spans="1:2" x14ac:dyDescent="0.25">
      <c r="A15" s="10">
        <v>36</v>
      </c>
      <c r="B15" s="12">
        <v>1.6666666666666667</v>
      </c>
    </row>
    <row r="16" spans="1:2" x14ac:dyDescent="0.25">
      <c r="A16" s="10">
        <v>37</v>
      </c>
      <c r="B16" s="12">
        <v>1</v>
      </c>
    </row>
    <row r="17" spans="1:2" x14ac:dyDescent="0.25">
      <c r="A17" s="10">
        <v>39</v>
      </c>
      <c r="B17" s="12">
        <v>2</v>
      </c>
    </row>
    <row r="18" spans="1:2" x14ac:dyDescent="0.25">
      <c r="A18" s="10">
        <v>41</v>
      </c>
      <c r="B18" s="12">
        <v>4</v>
      </c>
    </row>
    <row r="19" spans="1:2" x14ac:dyDescent="0.25">
      <c r="A19" s="10">
        <v>44</v>
      </c>
      <c r="B19" s="12">
        <v>3</v>
      </c>
    </row>
    <row r="20" spans="1:2" x14ac:dyDescent="0.25">
      <c r="A20" s="10" t="s">
        <v>81</v>
      </c>
      <c r="B20" s="12">
        <v>1.5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8B96-23DA-4FE9-A3E8-C7519F25CE5D}">
  <dimension ref="A3:B15"/>
  <sheetViews>
    <sheetView workbookViewId="0">
      <selection activeCell="B11" sqref="B11"/>
    </sheetView>
  </sheetViews>
  <sheetFormatPr baseColWidth="10" defaultRowHeight="15" x14ac:dyDescent="0.25"/>
  <cols>
    <col min="1" max="1" width="21" bestFit="1" customWidth="1"/>
    <col min="2" max="2" width="25.42578125" bestFit="1" customWidth="1"/>
    <col min="3" max="3" width="15.140625" bestFit="1" customWidth="1"/>
    <col min="4" max="4" width="9.42578125" bestFit="1" customWidth="1"/>
    <col min="5" max="5" width="11.7109375" bestFit="1" customWidth="1"/>
    <col min="6" max="6" width="9.42578125" bestFit="1" customWidth="1"/>
    <col min="7" max="7" width="12" bestFit="1" customWidth="1"/>
    <col min="8" max="8" width="9.42578125" bestFit="1" customWidth="1"/>
    <col min="9" max="9" width="11.140625" bestFit="1" customWidth="1"/>
    <col min="10" max="10" width="11" bestFit="1" customWidth="1"/>
    <col min="11" max="11" width="10.28515625" bestFit="1" customWidth="1"/>
    <col min="12" max="13" width="9.42578125" bestFit="1" customWidth="1"/>
    <col min="14" max="14" width="11.28515625" bestFit="1" customWidth="1"/>
    <col min="15" max="15" width="9.42578125" bestFit="1" customWidth="1"/>
    <col min="16" max="16" width="11.5703125" bestFit="1" customWidth="1"/>
    <col min="17" max="17" width="10.42578125" bestFit="1" customWidth="1"/>
    <col min="18" max="18" width="12.5703125" bestFit="1" customWidth="1"/>
  </cols>
  <sheetData>
    <row r="3" spans="1:2" x14ac:dyDescent="0.25">
      <c r="A3" s="7" t="s">
        <v>77</v>
      </c>
      <c r="B3" t="s">
        <v>80</v>
      </c>
    </row>
    <row r="4" spans="1:2" x14ac:dyDescent="0.25">
      <c r="A4" s="10" t="s">
        <v>62</v>
      </c>
      <c r="B4" s="13">
        <v>1394.2987116533554</v>
      </c>
    </row>
    <row r="5" spans="1:2" x14ac:dyDescent="0.25">
      <c r="A5" s="10" t="s">
        <v>10</v>
      </c>
      <c r="B5" s="13">
        <v>2125.8038495951246</v>
      </c>
    </row>
    <row r="6" spans="1:2" x14ac:dyDescent="0.25">
      <c r="A6" s="10" t="s">
        <v>48</v>
      </c>
      <c r="B6" s="13">
        <v>1626.7834629404063</v>
      </c>
    </row>
    <row r="7" spans="1:2" x14ac:dyDescent="0.25">
      <c r="A7" s="10" t="s">
        <v>43</v>
      </c>
      <c r="B7" s="13">
        <v>1859.1157652102197</v>
      </c>
    </row>
    <row r="8" spans="1:2" x14ac:dyDescent="0.25">
      <c r="A8" s="10" t="s">
        <v>58</v>
      </c>
      <c r="B8" s="13">
        <v>1626.7834629404063</v>
      </c>
    </row>
    <row r="9" spans="1:2" x14ac:dyDescent="0.25">
      <c r="A9" s="10" t="s">
        <v>44</v>
      </c>
      <c r="B9" s="13">
        <v>1626.7834629404063</v>
      </c>
    </row>
    <row r="10" spans="1:2" x14ac:dyDescent="0.25">
      <c r="A10" s="10" t="s">
        <v>63</v>
      </c>
      <c r="B10" s="13">
        <v>1859.1157652102197</v>
      </c>
    </row>
    <row r="11" spans="1:2" x14ac:dyDescent="0.25">
      <c r="A11" s="10" t="s">
        <v>46</v>
      </c>
      <c r="B11" s="13">
        <v>2232.33230226981</v>
      </c>
    </row>
    <row r="12" spans="1:2" x14ac:dyDescent="0.25">
      <c r="A12" s="10" t="s">
        <v>27</v>
      </c>
      <c r="B12" s="13">
        <v>1859.1157652102197</v>
      </c>
    </row>
    <row r="13" spans="1:2" x14ac:dyDescent="0.25">
      <c r="A13" s="10" t="s">
        <v>49</v>
      </c>
      <c r="B13" s="13">
        <v>2091.6005164972703</v>
      </c>
    </row>
    <row r="14" spans="1:2" x14ac:dyDescent="0.25">
      <c r="A14" s="10" t="s">
        <v>55</v>
      </c>
      <c r="B14" s="13">
        <v>1510.6173118054994</v>
      </c>
    </row>
    <row r="15" spans="1:2" x14ac:dyDescent="0.25">
      <c r="A15" s="10" t="s">
        <v>81</v>
      </c>
      <c r="B15" s="13">
        <v>19812.350376272938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1BE6-6CD5-4209-AACB-EFBAF18F84D3}">
  <dimension ref="A3:B18"/>
  <sheetViews>
    <sheetView tabSelected="1" workbookViewId="0">
      <selection activeCell="I48" sqref="I48"/>
    </sheetView>
  </sheetViews>
  <sheetFormatPr baseColWidth="10" defaultRowHeight="15" x14ac:dyDescent="0.25"/>
  <cols>
    <col min="1" max="1" width="21" bestFit="1" customWidth="1"/>
    <col min="2" max="2" width="25.42578125" bestFit="1" customWidth="1"/>
    <col min="3" max="3" width="9.42578125" bestFit="1" customWidth="1"/>
    <col min="4" max="4" width="9.85546875" bestFit="1" customWidth="1"/>
    <col min="5" max="6" width="9.42578125" bestFit="1" customWidth="1"/>
    <col min="7" max="7" width="10.42578125" bestFit="1" customWidth="1"/>
    <col min="8" max="15" width="9.42578125" bestFit="1" customWidth="1"/>
    <col min="16" max="16" width="12.5703125" bestFit="1" customWidth="1"/>
  </cols>
  <sheetData>
    <row r="3" spans="1:2" x14ac:dyDescent="0.25">
      <c r="A3" s="7" t="s">
        <v>77</v>
      </c>
      <c r="B3" t="s">
        <v>80</v>
      </c>
    </row>
    <row r="4" spans="1:2" x14ac:dyDescent="0.25">
      <c r="A4" s="10" t="s">
        <v>31</v>
      </c>
      <c r="B4" s="11">
        <v>0.20908542479847086</v>
      </c>
    </row>
    <row r="5" spans="1:2" x14ac:dyDescent="0.25">
      <c r="A5" s="10" t="s">
        <v>57</v>
      </c>
      <c r="B5" s="11">
        <v>3.0389257069135433E-2</v>
      </c>
    </row>
    <row r="6" spans="1:2" x14ac:dyDescent="0.25">
      <c r="A6" s="10" t="s">
        <v>16</v>
      </c>
      <c r="B6" s="11">
        <v>3.6614621174256651E-2</v>
      </c>
    </row>
    <row r="7" spans="1:2" x14ac:dyDescent="0.25">
      <c r="A7" s="10" t="s">
        <v>71</v>
      </c>
      <c r="B7" s="11">
        <v>6.0781703774279175E-2</v>
      </c>
    </row>
    <row r="8" spans="1:2" x14ac:dyDescent="0.25">
      <c r="A8" s="10" t="s">
        <v>37</v>
      </c>
      <c r="B8" s="11">
        <v>3.8899205939295849E-2</v>
      </c>
    </row>
    <row r="9" spans="1:2" x14ac:dyDescent="0.25">
      <c r="A9" s="10" t="s">
        <v>26</v>
      </c>
      <c r="B9" s="11">
        <v>0.20908223516246258</v>
      </c>
    </row>
    <row r="10" spans="1:2" x14ac:dyDescent="0.25">
      <c r="A10" s="10" t="s">
        <v>67</v>
      </c>
      <c r="B10" s="11">
        <v>3.4036605844633347E-2</v>
      </c>
    </row>
    <row r="11" spans="1:2" x14ac:dyDescent="0.25">
      <c r="A11" s="10" t="s">
        <v>61</v>
      </c>
      <c r="B11" s="11">
        <v>6.1003845974077604E-2</v>
      </c>
    </row>
    <row r="12" spans="1:2" x14ac:dyDescent="0.25">
      <c r="A12" s="10" t="s">
        <v>19</v>
      </c>
      <c r="B12" s="11">
        <v>5.0842016830539238E-2</v>
      </c>
    </row>
    <row r="13" spans="1:2" x14ac:dyDescent="0.25">
      <c r="A13" s="10" t="s">
        <v>41</v>
      </c>
      <c r="B13" s="11">
        <v>5.3487006223283347E-2</v>
      </c>
    </row>
    <row r="14" spans="1:2" x14ac:dyDescent="0.25">
      <c r="A14" s="10" t="s">
        <v>65</v>
      </c>
      <c r="B14" s="11">
        <v>4.3761806033958343E-2</v>
      </c>
    </row>
    <row r="15" spans="1:2" x14ac:dyDescent="0.25">
      <c r="A15" s="10" t="s">
        <v>23</v>
      </c>
      <c r="B15" s="11">
        <v>5.3487006223283347E-2</v>
      </c>
    </row>
    <row r="16" spans="1:2" x14ac:dyDescent="0.25">
      <c r="A16" s="10" t="s">
        <v>83</v>
      </c>
      <c r="B16" s="11">
        <v>6.2610161272707326E-2</v>
      </c>
    </row>
    <row r="17" spans="1:2" x14ac:dyDescent="0.25">
      <c r="A17" s="10" t="s">
        <v>74</v>
      </c>
      <c r="B17" s="11">
        <v>5.5919103679616673E-2</v>
      </c>
    </row>
    <row r="18" spans="1:2" x14ac:dyDescent="0.25">
      <c r="A18" s="10" t="s">
        <v>81</v>
      </c>
      <c r="B18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données</vt:lpstr>
      <vt:lpstr>feuille-1</vt:lpstr>
      <vt:lpstr>feuille-2</vt:lpstr>
      <vt:lpstr>feuille-3</vt:lpstr>
      <vt:lpstr>feuille-4</vt:lpstr>
      <vt:lpstr>feuille-5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2019-04-04T11:40:00Z</dcterms:created>
  <dcterms:modified xsi:type="dcterms:W3CDTF">2019-04-25T09:04:39Z</dcterms:modified>
</cp:coreProperties>
</file>